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X1D17Jz+0pUU+ffXiCmh6GdYdsSgaGtMnoEp3ias/HI="/>
    </ext>
  </extLst>
</workbook>
</file>

<file path=xl/sharedStrings.xml><?xml version="1.0" encoding="utf-8"?>
<sst xmlns="http://schemas.openxmlformats.org/spreadsheetml/2006/main" count="91" uniqueCount="91">
  <si>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</si>
  <si>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</si>
  <si>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</si>
  <si>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</si>
  <si>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</si>
  <si>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</si>
  <si>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</si>
  <si>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</si>
  <si>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</si>
  <si>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</si>
  <si>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</si>
  <si>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</si>
  <si>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</si>
  <si>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</si>
  <si>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</si>
  <si>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</si>
  <si>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</si>
  <si>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</si>
  <si>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</si>
  <si>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</si>
  <si>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</si>
  <si>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</si>
  <si>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</si>
  <si>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</si>
  <si>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</si>
  <si>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</si>
  <si>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</si>
  <si>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</si>
  <si>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</si>
  <si>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</si>
  <si>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del pais</t>
  </si>
  <si>
    <t>Total Ecorregión shape</t>
  </si>
  <si>
    <t>4,6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</si>
  <si>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</si>
  <si>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</si>
  <si>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</si>
  <si>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</si>
  <si>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</si>
  <si>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</si>
  <si>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</si>
  <si>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</si>
  <si>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</si>
  <si>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</si>
  <si>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</si>
  <si>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</si>
  <si>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</si>
  <si>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</si>
  <si>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</si>
  <si>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</si>
  <si>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</si>
  <si>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</si>
  <si>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</si>
  <si>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</si>
  <si>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</si>
  <si>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</si>
  <si>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</si>
  <si>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</si>
  <si>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</si>
  <si>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</si>
  <si>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</si>
  <si>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</si>
  <si>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</si>
  <si>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</si>
  <si>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</si>
  <si>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</si>
  <si>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</si>
  <si>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</si>
  <si>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</si>
  <si>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</si>
  <si>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</si>
  <si>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</si>
  <si>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</si>
  <si>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</si>
  <si>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</si>
  <si>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</si>
  <si>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</si>
  <si>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Bosques cerrados</t>
  </si>
  <si>
    <t>Bosques abiertos</t>
  </si>
  <si>
    <t>Bosques inundables</t>
  </si>
  <si>
    <t>Arbustales cerrados</t>
  </si>
  <si>
    <t>Arbustales abiertos</t>
  </si>
  <si>
    <t>Mosaicos de arbustos y herbáceas</t>
  </si>
  <si>
    <t>Herbáceas</t>
  </si>
  <si>
    <t>Herbáceas inundables</t>
  </si>
  <si>
    <t>Cultivos temporarios</t>
  </si>
  <si>
    <t>Cultivos perennes</t>
  </si>
  <si>
    <t>Pasturas</t>
  </si>
  <si>
    <t>Silvicultura</t>
  </si>
  <si>
    <t>Áreas urbanas</t>
  </si>
  <si>
    <t>Otras áreas no vegetadas</t>
  </si>
  <si>
    <t>Ríos, lagunas, lagos y océano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</si>
</sst>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4CCCC"/>
        <bgColor rgb="FFF4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3" numFmtId="2" xfId="0" applyAlignment="1" applyFont="1" applyNumberFormat="1">
      <alignment horizontal="right" vertical="bottom"/>
    </xf>
    <xf borderId="0" fillId="0" fontId="3" numFmtId="10" xfId="0" applyAlignment="1" applyFont="1" applyNumberFormat="1">
      <alignment horizontal="right" vertical="bottom"/>
    </xf>
    <xf borderId="0" fillId="0" fontId="2" numFmtId="10" xfId="0" applyFont="1" applyNumberFormat="1"/>
    <xf borderId="0" fillId="0" fontId="3" numFmtId="4" xfId="0" applyAlignment="1" applyFont="1" applyNumberFormat="1">
      <alignment vertical="bottom"/>
    </xf>
    <xf borderId="0" fillId="0" fontId="3" numFmtId="2" xfId="0" applyAlignment="1" applyFont="1" applyNumberFormat="1">
      <alignment vertical="bottom"/>
    </xf>
    <xf borderId="0" fillId="0" fontId="3" numFmtId="10" xfId="0" applyAlignment="1" applyFont="1" applyNumberFormat="1">
      <alignment vertical="bottom"/>
    </xf>
    <xf borderId="0" fillId="0" fontId="3" numFmtId="0" xfId="0" applyAlignment="1" applyFont="1">
      <alignment vertical="bottom"/>
    </xf>
    <xf borderId="0" fillId="0" fontId="3" numFmtId="4" xfId="0" applyAlignment="1" applyFont="1" applyNumberFormat="1">
      <alignment horizontal="right" readingOrder="0" vertical="bottom"/>
    </xf>
    <xf borderId="0" fillId="0" fontId="3" numFmtId="9" xfId="0" applyAlignment="1" applyFont="1" applyNumberFormat="1">
      <alignment horizontal="right" readingOrder="0" vertical="bottom"/>
    </xf>
    <xf borderId="1" fillId="2" fontId="1" numFmtId="0" xfId="0" applyAlignment="1" applyBorder="1" applyFill="1" applyFont="1">
      <alignment horizontal="center" vertical="top"/>
    </xf>
    <xf borderId="0" fillId="2" fontId="1" numFmtId="0" xfId="0" applyAlignment="1" applyFont="1">
      <alignment horizontal="center" vertical="top"/>
    </xf>
    <xf borderId="0" fillId="0" fontId="2" numFmtId="4" xfId="0" applyFont="1" applyNumberFormat="1"/>
    <xf borderId="0" fillId="2" fontId="2" numFmtId="4" xfId="0" applyFont="1" applyNumberFormat="1"/>
    <xf borderId="0" fillId="2" fontId="2" numFmtId="10" xfId="0" applyFont="1" applyNumberFormat="1"/>
    <xf borderId="0" fillId="2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7.14"/>
    <col customWidth="1" min="2" max="2" width="15.29"/>
    <col customWidth="1" min="3" max="3" width="17.71"/>
    <col customWidth="1" min="4" max="4" width="19.29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3415876.291262886</v>
      </c>
      <c r="C2" s="3">
        <f t="shared" ref="C2:C27" si="1">B2/1000000</f>
        <v>3.415876291</v>
      </c>
      <c r="D2" s="4">
        <f t="shared" ref="D2:D26" si="2">C2/C$27</f>
        <v>0.7178026636</v>
      </c>
      <c r="F2" s="5"/>
    </row>
    <row r="3">
      <c r="A3" s="2" t="s">
        <v>5</v>
      </c>
      <c r="B3" s="2">
        <v>3331871.868725148</v>
      </c>
      <c r="C3" s="3">
        <f t="shared" si="1"/>
        <v>3.331871869</v>
      </c>
      <c r="D3" s="4">
        <f t="shared" si="2"/>
        <v>0.7001502099</v>
      </c>
    </row>
    <row r="4">
      <c r="A4" s="2" t="s">
        <v>6</v>
      </c>
      <c r="B4" s="2">
        <v>78497.81673044965</v>
      </c>
      <c r="C4" s="3">
        <f t="shared" si="1"/>
        <v>0.07849781673</v>
      </c>
      <c r="D4" s="4">
        <f t="shared" si="2"/>
        <v>0.01649531105</v>
      </c>
    </row>
    <row r="5">
      <c r="A5" s="2" t="s">
        <v>7</v>
      </c>
      <c r="B5" s="2">
        <v>5506.605807287684</v>
      </c>
      <c r="C5" s="3">
        <f t="shared" si="1"/>
        <v>0.005506605807</v>
      </c>
      <c r="D5" s="4">
        <f t="shared" si="2"/>
        <v>0.0011571427</v>
      </c>
    </row>
    <row r="6">
      <c r="A6" s="2" t="s">
        <v>8</v>
      </c>
      <c r="B6" s="2">
        <v>698011.250466841</v>
      </c>
      <c r="C6" s="3">
        <f t="shared" si="1"/>
        <v>0.6980112505</v>
      </c>
      <c r="D6" s="4">
        <f t="shared" si="2"/>
        <v>0.1466781265</v>
      </c>
    </row>
    <row r="7">
      <c r="A7" s="2" t="s">
        <v>9</v>
      </c>
      <c r="B7" s="2">
        <v>34675.04010910247</v>
      </c>
      <c r="C7" s="3">
        <f t="shared" si="1"/>
        <v>0.03467504011</v>
      </c>
      <c r="D7" s="4">
        <f t="shared" si="2"/>
        <v>0.007286515678</v>
      </c>
    </row>
    <row r="8">
      <c r="A8" s="2" t="s">
        <v>10</v>
      </c>
      <c r="B8" s="2">
        <v>85382.65643048765</v>
      </c>
      <c r="C8" s="3">
        <f t="shared" si="1"/>
        <v>0.08538265643</v>
      </c>
      <c r="D8" s="4">
        <f t="shared" si="2"/>
        <v>0.01794207196</v>
      </c>
    </row>
    <row r="9">
      <c r="A9" s="2" t="s">
        <v>11</v>
      </c>
      <c r="B9" s="2">
        <v>96015.1352201013</v>
      </c>
      <c r="C9" s="3">
        <f t="shared" si="1"/>
        <v>0.09601513522</v>
      </c>
      <c r="D9" s="4">
        <f t="shared" si="2"/>
        <v>0.02017635123</v>
      </c>
    </row>
    <row r="10">
      <c r="A10" s="2" t="s">
        <v>12</v>
      </c>
      <c r="B10" s="2">
        <v>477547.3838465662</v>
      </c>
      <c r="C10" s="3">
        <f t="shared" si="1"/>
        <v>0.4775473838</v>
      </c>
      <c r="D10" s="4">
        <f t="shared" si="2"/>
        <v>0.1003504679</v>
      </c>
    </row>
    <row r="11">
      <c r="A11" s="2" t="s">
        <v>13</v>
      </c>
      <c r="B11" s="2">
        <v>4391.03486058349</v>
      </c>
      <c r="C11" s="3">
        <f t="shared" si="1"/>
        <v>0.004391034861</v>
      </c>
      <c r="D11" s="4">
        <f t="shared" si="2"/>
        <v>0.0009227197504</v>
      </c>
    </row>
    <row r="12">
      <c r="A12" s="2" t="s">
        <v>14</v>
      </c>
      <c r="B12" s="2">
        <v>0.0</v>
      </c>
      <c r="C12" s="3">
        <f t="shared" si="1"/>
        <v>0</v>
      </c>
      <c r="D12" s="4">
        <f t="shared" si="2"/>
        <v>0</v>
      </c>
    </row>
    <row r="13">
      <c r="A13" s="2" t="s">
        <v>15</v>
      </c>
      <c r="B13" s="2">
        <v>549086.6906020822</v>
      </c>
      <c r="C13" s="3">
        <f t="shared" si="1"/>
        <v>0.5490866906</v>
      </c>
      <c r="D13" s="4">
        <f t="shared" si="2"/>
        <v>0.1153835372</v>
      </c>
    </row>
    <row r="14">
      <c r="A14" s="2" t="s">
        <v>16</v>
      </c>
      <c r="B14" s="2">
        <v>528895.416015455</v>
      </c>
      <c r="C14" s="3">
        <f t="shared" si="1"/>
        <v>0.528895416</v>
      </c>
      <c r="D14" s="4">
        <f t="shared" si="2"/>
        <v>0.1111405994</v>
      </c>
    </row>
    <row r="15">
      <c r="A15" s="2" t="s">
        <v>17</v>
      </c>
      <c r="B15" s="2">
        <v>457214.7661799224</v>
      </c>
      <c r="C15" s="3">
        <f t="shared" si="1"/>
        <v>0.4572147662</v>
      </c>
      <c r="D15" s="4">
        <f t="shared" si="2"/>
        <v>0.09607782865</v>
      </c>
    </row>
    <row r="16">
      <c r="A16" s="2" t="s">
        <v>18</v>
      </c>
      <c r="B16" s="2">
        <v>71680.64983553257</v>
      </c>
      <c r="C16" s="3">
        <f t="shared" si="1"/>
        <v>0.07168064984</v>
      </c>
      <c r="D16" s="4">
        <f t="shared" si="2"/>
        <v>0.01506277072</v>
      </c>
    </row>
    <row r="17">
      <c r="A17" s="2" t="s">
        <v>19</v>
      </c>
      <c r="B17" s="2">
        <v>9209.822711303803</v>
      </c>
      <c r="C17" s="3">
        <f t="shared" si="1"/>
        <v>0.009209822711</v>
      </c>
      <c r="D17" s="4">
        <f t="shared" si="2"/>
        <v>0.001935326315</v>
      </c>
    </row>
    <row r="18">
      <c r="A18" s="2" t="s">
        <v>20</v>
      </c>
      <c r="B18" s="2">
        <v>10865.13298613262</v>
      </c>
      <c r="C18" s="3">
        <f t="shared" si="1"/>
        <v>0.01086513299</v>
      </c>
      <c r="D18" s="4">
        <f t="shared" si="2"/>
        <v>0.002283168573</v>
      </c>
    </row>
    <row r="19">
      <c r="A19" s="2" t="s">
        <v>21</v>
      </c>
      <c r="B19" s="2">
        <v>116.3188891906737</v>
      </c>
      <c r="C19" s="3">
        <f t="shared" si="1"/>
        <v>0.0001163188892</v>
      </c>
      <c r="D19" s="4">
        <f t="shared" si="2"/>
        <v>0.00002444292515</v>
      </c>
    </row>
    <row r="20">
      <c r="A20" s="2" t="s">
        <v>22</v>
      </c>
      <c r="B20" s="2">
        <v>87357.60964406557</v>
      </c>
      <c r="C20" s="3">
        <f t="shared" si="1"/>
        <v>0.08735760964</v>
      </c>
      <c r="D20" s="4">
        <f t="shared" si="2"/>
        <v>0.01835708309</v>
      </c>
    </row>
    <row r="21" ht="15.75" customHeight="1">
      <c r="A21" s="2" t="s">
        <v>23</v>
      </c>
      <c r="B21" s="2">
        <v>48959.71321742965</v>
      </c>
      <c r="C21" s="3">
        <f t="shared" si="1"/>
        <v>0.04895971322</v>
      </c>
      <c r="D21" s="4">
        <f t="shared" si="2"/>
        <v>0.01028825682</v>
      </c>
    </row>
    <row r="22" ht="15.75" customHeight="1">
      <c r="A22" s="2" t="s">
        <v>24</v>
      </c>
      <c r="B22" s="2">
        <v>38397.89642663592</v>
      </c>
      <c r="C22" s="3">
        <f t="shared" si="1"/>
        <v>0.03839789643</v>
      </c>
      <c r="D22" s="4">
        <f t="shared" si="2"/>
        <v>0.008068826264</v>
      </c>
    </row>
    <row r="23" ht="15.75" customHeight="1">
      <c r="A23" s="2" t="s">
        <v>25</v>
      </c>
      <c r="B23" s="2">
        <v>8305.90214530028</v>
      </c>
      <c r="C23" s="3">
        <f t="shared" si="1"/>
        <v>0.008305902145</v>
      </c>
      <c r="D23" s="4">
        <f t="shared" si="2"/>
        <v>0.001745378982</v>
      </c>
    </row>
    <row r="24" ht="15.75" customHeight="1">
      <c r="A24" s="2" t="s">
        <v>26</v>
      </c>
      <c r="B24" s="2">
        <v>0.0</v>
      </c>
      <c r="C24" s="3">
        <f t="shared" si="1"/>
        <v>0</v>
      </c>
      <c r="D24" s="4">
        <f t="shared" si="2"/>
        <v>0</v>
      </c>
    </row>
    <row r="25" ht="15.75" customHeight="1">
      <c r="A25" s="2" t="s">
        <v>27</v>
      </c>
      <c r="B25" s="2">
        <v>8305.90214530028</v>
      </c>
      <c r="C25" s="3">
        <f t="shared" si="1"/>
        <v>0.008305902145</v>
      </c>
      <c r="D25" s="4">
        <f t="shared" si="2"/>
        <v>0.001745378982</v>
      </c>
    </row>
    <row r="26" ht="15.75" customHeight="1">
      <c r="A26" s="2" t="s">
        <v>28</v>
      </c>
      <c r="B26" s="2">
        <v>158.0424064331057</v>
      </c>
      <c r="C26" s="3">
        <f t="shared" si="1"/>
        <v>0.0001580424064</v>
      </c>
      <c r="D26" s="4">
        <f t="shared" si="2"/>
        <v>0.00003321058804</v>
      </c>
    </row>
    <row r="27" ht="15.75" customHeight="1">
      <c r="A27" s="6" t="s">
        <v>29</v>
      </c>
      <c r="B27" s="3">
        <f>SUM(B2,B6,B13,B20,B23,B26)</f>
        <v>4758795.787</v>
      </c>
      <c r="C27" s="3">
        <f t="shared" si="1"/>
        <v>4.758795787</v>
      </c>
      <c r="D27" s="4">
        <f>SUM(D2,D6,D13,D20,D26,D23)</f>
        <v>1</v>
      </c>
    </row>
    <row r="28" ht="15.75" customHeight="1">
      <c r="A28" s="6"/>
      <c r="B28" s="7"/>
      <c r="C28" s="7"/>
      <c r="D28" s="8"/>
    </row>
    <row r="29" ht="15.75" customHeight="1">
      <c r="A29" s="9"/>
      <c r="B29" s="7"/>
      <c r="C29" s="9"/>
      <c r="D29" s="9"/>
    </row>
    <row r="30" ht="15.75" customHeight="1">
      <c r="A30" s="6"/>
      <c r="B30" s="7"/>
      <c r="C30" s="6"/>
      <c r="D30" s="6" t="s">
        <v>30</v>
      </c>
    </row>
    <row r="31" ht="15.75" customHeight="1">
      <c r="A31" s="6" t="s">
        <v>31</v>
      </c>
      <c r="B31" s="7"/>
      <c r="C31" s="10" t="s">
        <v>32</v>
      </c>
      <c r="D31" s="11">
        <v>0.02</v>
      </c>
    </row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0.14"/>
    <col customWidth="1" min="2" max="2" width="12.29"/>
    <col customWidth="1" hidden="1" min="3" max="40" width="8.71"/>
    <col customWidth="1" min="41" max="41" width="12.29"/>
    <col customWidth="1" min="42" max="43" width="12.86"/>
    <col customWidth="1" min="44" max="46" width="18.14"/>
  </cols>
  <sheetData>
    <row r="1">
      <c r="A1" s="1" t="s">
        <v>33</v>
      </c>
      <c r="B1" s="1" t="s">
        <v>34</v>
      </c>
      <c r="C1" s="1" t="s">
        <v>35</v>
      </c>
      <c r="D1" s="1" t="s">
        <v>36</v>
      </c>
      <c r="E1" s="1" t="s">
        <v>37</v>
      </c>
      <c r="F1" s="1" t="s">
        <v>38</v>
      </c>
      <c r="G1" s="1" t="s">
        <v>39</v>
      </c>
      <c r="H1" s="1" t="s">
        <v>40</v>
      </c>
      <c r="I1" s="1" t="s">
        <v>41</v>
      </c>
      <c r="J1" s="1" t="s">
        <v>42</v>
      </c>
      <c r="K1" s="1" t="s">
        <v>43</v>
      </c>
      <c r="L1" s="1" t="s">
        <v>44</v>
      </c>
      <c r="M1" s="1" t="s">
        <v>45</v>
      </c>
      <c r="N1" s="1" t="s">
        <v>46</v>
      </c>
      <c r="O1" s="1" t="s">
        <v>47</v>
      </c>
      <c r="P1" s="1" t="s">
        <v>48</v>
      </c>
      <c r="Q1" s="1" t="s">
        <v>49</v>
      </c>
      <c r="R1" s="1" t="s">
        <v>50</v>
      </c>
      <c r="S1" s="1" t="s">
        <v>51</v>
      </c>
      <c r="T1" s="1" t="s">
        <v>52</v>
      </c>
      <c r="U1" s="1" t="s">
        <v>53</v>
      </c>
      <c r="V1" s="1" t="s">
        <v>54</v>
      </c>
      <c r="W1" s="1" t="s">
        <v>55</v>
      </c>
      <c r="X1" s="1" t="s">
        <v>56</v>
      </c>
      <c r="Y1" s="1" t="s">
        <v>57</v>
      </c>
      <c r="Z1" s="1" t="s">
        <v>58</v>
      </c>
      <c r="AA1" s="1" t="s">
        <v>59</v>
      </c>
      <c r="AB1" s="1" t="s">
        <v>60</v>
      </c>
      <c r="AC1" s="1" t="s">
        <v>61</v>
      </c>
      <c r="AD1" s="1" t="s">
        <v>62</v>
      </c>
      <c r="AE1" s="1" t="s">
        <v>63</v>
      </c>
      <c r="AF1" s="1" t="s">
        <v>64</v>
      </c>
      <c r="AG1" s="1" t="s">
        <v>65</v>
      </c>
      <c r="AH1" s="1" t="s">
        <v>66</v>
      </c>
      <c r="AI1" s="1" t="s">
        <v>67</v>
      </c>
      <c r="AJ1" s="1" t="s">
        <v>68</v>
      </c>
      <c r="AK1" s="1" t="s">
        <v>69</v>
      </c>
      <c r="AL1" s="1" t="s">
        <v>70</v>
      </c>
      <c r="AM1" s="1" t="s">
        <v>71</v>
      </c>
      <c r="AN1" s="1" t="s">
        <v>72</v>
      </c>
      <c r="AO1" s="1" t="s">
        <v>73</v>
      </c>
      <c r="AP1" s="12"/>
      <c r="AQ1" s="12" t="s">
        <v>74</v>
      </c>
      <c r="AR1" s="12" t="s">
        <v>75</v>
      </c>
      <c r="AS1" s="13"/>
      <c r="AT1" s="13"/>
    </row>
    <row r="2">
      <c r="A2" s="2" t="s">
        <v>76</v>
      </c>
      <c r="B2" s="14">
        <v>3611218.0</v>
      </c>
      <c r="C2" s="14">
        <v>3630969.0</v>
      </c>
      <c r="D2" s="14">
        <v>3654891.0</v>
      </c>
      <c r="E2" s="14">
        <v>3645002.0</v>
      </c>
      <c r="F2" s="14">
        <v>3622741.0</v>
      </c>
      <c r="G2" s="14">
        <v>3621781.0</v>
      </c>
      <c r="H2" s="14">
        <v>3633362.0</v>
      </c>
      <c r="I2" s="14">
        <v>3627949.0</v>
      </c>
      <c r="J2" s="14">
        <v>3640384.0</v>
      </c>
      <c r="K2" s="14">
        <v>3636327.0</v>
      </c>
      <c r="L2" s="14">
        <v>3620177.0</v>
      </c>
      <c r="M2" s="14">
        <v>3590948.0</v>
      </c>
      <c r="N2" s="14">
        <v>3590146.0</v>
      </c>
      <c r="O2" s="14">
        <v>3568181.0</v>
      </c>
      <c r="P2" s="14">
        <v>3561825.0</v>
      </c>
      <c r="Q2" s="14">
        <v>3532605.0</v>
      </c>
      <c r="R2" s="14">
        <v>3523823.0</v>
      </c>
      <c r="S2" s="14">
        <v>3508324.0</v>
      </c>
      <c r="T2" s="14">
        <v>3489600.0</v>
      </c>
      <c r="U2" s="14">
        <v>3484971.0</v>
      </c>
      <c r="V2" s="14">
        <v>3468615.0</v>
      </c>
      <c r="W2" s="14">
        <v>3458464.0</v>
      </c>
      <c r="X2" s="14">
        <v>3456209.0</v>
      </c>
      <c r="Y2" s="14">
        <v>3459220.0</v>
      </c>
      <c r="Z2" s="14">
        <v>3458270.0</v>
      </c>
      <c r="AA2" s="14">
        <v>3458691.0</v>
      </c>
      <c r="AB2" s="14">
        <v>3431204.0</v>
      </c>
      <c r="AC2" s="14">
        <v>3427897.0</v>
      </c>
      <c r="AD2" s="14">
        <v>3420786.0</v>
      </c>
      <c r="AE2" s="14">
        <v>3422417.0</v>
      </c>
      <c r="AF2" s="14">
        <v>3408198.0</v>
      </c>
      <c r="AG2" s="14">
        <v>3414994.0</v>
      </c>
      <c r="AH2" s="14">
        <v>3419059.0</v>
      </c>
      <c r="AI2" s="14">
        <v>3406451.0</v>
      </c>
      <c r="AJ2" s="14">
        <v>3408544.0</v>
      </c>
      <c r="AK2" s="14">
        <v>3388127.0</v>
      </c>
      <c r="AL2" s="14">
        <v>3384324.0</v>
      </c>
      <c r="AM2" s="14">
        <v>3382677.0</v>
      </c>
      <c r="AN2" s="14">
        <v>3377410.0</v>
      </c>
      <c r="AO2" s="14">
        <v>3331872.0</v>
      </c>
      <c r="AP2" s="15"/>
      <c r="AQ2" s="15">
        <v>-279346.1351571819</v>
      </c>
      <c r="AR2" s="16">
        <f t="shared" ref="AR2:AR16" si="1">AQ2/B2</f>
        <v>-0.07735510156</v>
      </c>
      <c r="AS2" s="16"/>
      <c r="AT2" s="16"/>
    </row>
    <row r="3">
      <c r="A3" s="2" t="s">
        <v>77</v>
      </c>
      <c r="B3" s="14">
        <v>78718.0</v>
      </c>
      <c r="C3" s="14">
        <v>76051.0</v>
      </c>
      <c r="D3" s="14">
        <v>70743.0</v>
      </c>
      <c r="E3" s="14">
        <v>70424.0</v>
      </c>
      <c r="F3" s="14">
        <v>78814.0</v>
      </c>
      <c r="G3" s="14">
        <v>78383.0</v>
      </c>
      <c r="H3" s="14">
        <v>72022.0</v>
      </c>
      <c r="I3" s="14">
        <v>68318.0</v>
      </c>
      <c r="J3" s="14">
        <v>64039.0</v>
      </c>
      <c r="K3" s="14">
        <v>68415.0</v>
      </c>
      <c r="L3" s="14">
        <v>74595.0</v>
      </c>
      <c r="M3" s="14">
        <v>75138.0</v>
      </c>
      <c r="N3" s="14">
        <v>71320.0</v>
      </c>
      <c r="O3" s="14">
        <v>72181.0</v>
      </c>
      <c r="P3" s="14">
        <v>73239.0</v>
      </c>
      <c r="Q3" s="14">
        <v>72134.0</v>
      </c>
      <c r="R3" s="14">
        <v>74071.0</v>
      </c>
      <c r="S3" s="14">
        <v>73514.0</v>
      </c>
      <c r="T3" s="14">
        <v>76801.0</v>
      </c>
      <c r="U3" s="14">
        <v>75501.0</v>
      </c>
      <c r="V3" s="14">
        <v>71746.0</v>
      </c>
      <c r="W3" s="14">
        <v>75456.0</v>
      </c>
      <c r="X3" s="14">
        <v>71388.0</v>
      </c>
      <c r="Y3" s="14">
        <v>73218.0</v>
      </c>
      <c r="Z3" s="14">
        <v>75282.0</v>
      </c>
      <c r="AA3" s="14">
        <v>77120.0</v>
      </c>
      <c r="AB3" s="14">
        <v>79724.0</v>
      </c>
      <c r="AC3" s="14">
        <v>77086.0</v>
      </c>
      <c r="AD3" s="14">
        <v>74181.0</v>
      </c>
      <c r="AE3" s="14">
        <v>73250.0</v>
      </c>
      <c r="AF3" s="14">
        <v>74332.0</v>
      </c>
      <c r="AG3" s="14">
        <v>71217.0</v>
      </c>
      <c r="AH3" s="14">
        <v>73111.0</v>
      </c>
      <c r="AI3" s="14">
        <v>72512.0</v>
      </c>
      <c r="AJ3" s="14">
        <v>67305.0</v>
      </c>
      <c r="AK3" s="14">
        <v>64100.0</v>
      </c>
      <c r="AL3" s="14">
        <v>66816.0</v>
      </c>
      <c r="AM3" s="14">
        <v>67214.0</v>
      </c>
      <c r="AN3" s="14">
        <v>69813.0</v>
      </c>
      <c r="AO3" s="14">
        <v>78498.0</v>
      </c>
      <c r="AP3" s="15"/>
      <c r="AQ3" s="15">
        <v>-220.6283759210637</v>
      </c>
      <c r="AR3" s="16">
        <f t="shared" si="1"/>
        <v>-0.002802769073</v>
      </c>
      <c r="AS3" s="16"/>
      <c r="AT3" s="16"/>
    </row>
    <row r="4" ht="14.25" customHeight="1">
      <c r="A4" s="2" t="s">
        <v>78</v>
      </c>
      <c r="B4" s="14">
        <v>383.0</v>
      </c>
      <c r="C4" s="14">
        <v>325.0</v>
      </c>
      <c r="D4" s="14">
        <v>78.0</v>
      </c>
      <c r="E4" s="14">
        <v>82.0</v>
      </c>
      <c r="F4" s="14">
        <v>103.0</v>
      </c>
      <c r="G4" s="14">
        <v>110.0</v>
      </c>
      <c r="H4" s="14">
        <v>25.0</v>
      </c>
      <c r="I4" s="14">
        <v>61.0</v>
      </c>
      <c r="J4" s="14">
        <v>65.0</v>
      </c>
      <c r="K4" s="14">
        <v>183.0</v>
      </c>
      <c r="L4" s="14">
        <v>605.0</v>
      </c>
      <c r="M4" s="14">
        <v>1084.0</v>
      </c>
      <c r="N4" s="14">
        <v>774.0</v>
      </c>
      <c r="O4" s="14">
        <v>393.0</v>
      </c>
      <c r="P4" s="14">
        <v>499.0</v>
      </c>
      <c r="Q4" s="14">
        <v>761.0</v>
      </c>
      <c r="R4" s="14">
        <v>825.0</v>
      </c>
      <c r="S4" s="14">
        <v>1087.0</v>
      </c>
      <c r="T4" s="14">
        <v>682.0</v>
      </c>
      <c r="U4" s="14">
        <v>1045.0</v>
      </c>
      <c r="V4" s="14">
        <v>1137.0</v>
      </c>
      <c r="W4" s="14">
        <v>1724.0</v>
      </c>
      <c r="X4" s="14">
        <v>1681.0</v>
      </c>
      <c r="Y4" s="14">
        <v>1614.0</v>
      </c>
      <c r="Z4" s="14">
        <v>1293.0</v>
      </c>
      <c r="AA4" s="14">
        <v>1519.0</v>
      </c>
      <c r="AB4" s="14">
        <v>1467.0</v>
      </c>
      <c r="AC4" s="14">
        <v>1397.0</v>
      </c>
      <c r="AD4" s="14">
        <v>967.0</v>
      </c>
      <c r="AE4" s="14">
        <v>1169.0</v>
      </c>
      <c r="AF4" s="14">
        <v>1497.0</v>
      </c>
      <c r="AG4" s="14">
        <v>1646.0</v>
      </c>
      <c r="AH4" s="14">
        <v>1664.0</v>
      </c>
      <c r="AI4" s="14">
        <v>1981.0</v>
      </c>
      <c r="AJ4" s="14">
        <v>2148.0</v>
      </c>
      <c r="AK4" s="14">
        <v>1630.0</v>
      </c>
      <c r="AL4" s="14">
        <v>1396.0</v>
      </c>
      <c r="AM4" s="14">
        <v>1485.0</v>
      </c>
      <c r="AN4" s="14">
        <v>1795.0</v>
      </c>
      <c r="AO4" s="14">
        <v>5507.0</v>
      </c>
      <c r="AP4" s="15"/>
      <c r="AQ4" s="15">
        <v>5123.706262378017</v>
      </c>
      <c r="AR4" s="16">
        <f t="shared" si="1"/>
        <v>13.37782314</v>
      </c>
      <c r="AS4" s="16"/>
      <c r="AT4" s="16"/>
    </row>
    <row r="5">
      <c r="A5" s="2" t="s">
        <v>79</v>
      </c>
      <c r="B5" s="14">
        <v>25222.0</v>
      </c>
      <c r="C5" s="14">
        <v>17404.0</v>
      </c>
      <c r="D5" s="14">
        <v>17640.0</v>
      </c>
      <c r="E5" s="14">
        <v>19035.0</v>
      </c>
      <c r="F5" s="14">
        <v>19224.0</v>
      </c>
      <c r="G5" s="14">
        <v>19307.0</v>
      </c>
      <c r="H5" s="14">
        <v>18967.0</v>
      </c>
      <c r="I5" s="14">
        <v>19189.0</v>
      </c>
      <c r="J5" s="14">
        <v>19215.0</v>
      </c>
      <c r="K5" s="14">
        <v>20568.0</v>
      </c>
      <c r="L5" s="14">
        <v>20205.0</v>
      </c>
      <c r="M5" s="14">
        <v>20140.0</v>
      </c>
      <c r="N5" s="14">
        <v>18871.0</v>
      </c>
      <c r="O5" s="14">
        <v>18459.0</v>
      </c>
      <c r="P5" s="14">
        <v>16740.0</v>
      </c>
      <c r="Q5" s="14">
        <v>16652.0</v>
      </c>
      <c r="R5" s="14">
        <v>16236.0</v>
      </c>
      <c r="S5" s="14">
        <v>15877.0</v>
      </c>
      <c r="T5" s="14">
        <v>17216.0</v>
      </c>
      <c r="U5" s="14">
        <v>17879.0</v>
      </c>
      <c r="V5" s="14">
        <v>19650.0</v>
      </c>
      <c r="W5" s="14">
        <v>20410.0</v>
      </c>
      <c r="X5" s="14">
        <v>20127.0</v>
      </c>
      <c r="Y5" s="14">
        <v>19698.0</v>
      </c>
      <c r="Z5" s="14">
        <v>19528.0</v>
      </c>
      <c r="AA5" s="14">
        <v>18810.0</v>
      </c>
      <c r="AB5" s="14">
        <v>19058.0</v>
      </c>
      <c r="AC5" s="14">
        <v>21276.0</v>
      </c>
      <c r="AD5" s="14">
        <v>23258.0</v>
      </c>
      <c r="AE5" s="14">
        <v>24680.0</v>
      </c>
      <c r="AF5" s="14">
        <v>24524.0</v>
      </c>
      <c r="AG5" s="14">
        <v>27582.0</v>
      </c>
      <c r="AH5" s="14">
        <v>30687.0</v>
      </c>
      <c r="AI5" s="14">
        <v>32544.0</v>
      </c>
      <c r="AJ5" s="14">
        <v>38996.0</v>
      </c>
      <c r="AK5" s="14">
        <v>42637.0</v>
      </c>
      <c r="AL5" s="14">
        <v>46913.0</v>
      </c>
      <c r="AM5" s="14">
        <v>47529.0</v>
      </c>
      <c r="AN5" s="14">
        <v>38196.0</v>
      </c>
      <c r="AO5" s="14">
        <v>34675.0</v>
      </c>
      <c r="AP5" s="15"/>
      <c r="AQ5" s="15">
        <v>9453.062435328797</v>
      </c>
      <c r="AR5" s="16">
        <f t="shared" si="1"/>
        <v>0.3747943238</v>
      </c>
      <c r="AS5" s="16"/>
      <c r="AT5" s="16"/>
    </row>
    <row r="6">
      <c r="A6" s="2" t="s">
        <v>80</v>
      </c>
      <c r="B6" s="14">
        <v>82659.0</v>
      </c>
      <c r="C6" s="14">
        <v>78924.0</v>
      </c>
      <c r="D6" s="14">
        <v>71749.0</v>
      </c>
      <c r="E6" s="14">
        <v>71538.0</v>
      </c>
      <c r="F6" s="14">
        <v>68561.0</v>
      </c>
      <c r="G6" s="14">
        <v>77023.0</v>
      </c>
      <c r="H6" s="14">
        <v>79150.0</v>
      </c>
      <c r="I6" s="14">
        <v>81816.0</v>
      </c>
      <c r="J6" s="14">
        <v>81005.0</v>
      </c>
      <c r="K6" s="14">
        <v>79696.0</v>
      </c>
      <c r="L6" s="14">
        <v>73729.0</v>
      </c>
      <c r="M6" s="14">
        <v>68459.0</v>
      </c>
      <c r="N6" s="14">
        <v>67764.0</v>
      </c>
      <c r="O6" s="14">
        <v>69926.0</v>
      </c>
      <c r="P6" s="14">
        <v>77169.0</v>
      </c>
      <c r="Q6" s="14">
        <v>81740.0</v>
      </c>
      <c r="R6" s="14">
        <v>80850.0</v>
      </c>
      <c r="S6" s="14">
        <v>83810.0</v>
      </c>
      <c r="T6" s="14">
        <v>84915.0</v>
      </c>
      <c r="U6" s="14">
        <v>85369.0</v>
      </c>
      <c r="V6" s="14">
        <v>81897.0</v>
      </c>
      <c r="W6" s="14">
        <v>85138.0</v>
      </c>
      <c r="X6" s="14">
        <v>87332.0</v>
      </c>
      <c r="Y6" s="14">
        <v>83362.0</v>
      </c>
      <c r="Z6" s="14">
        <v>82372.0</v>
      </c>
      <c r="AA6" s="14">
        <v>76545.0</v>
      </c>
      <c r="AB6" s="14">
        <v>72714.0</v>
      </c>
      <c r="AC6" s="14">
        <v>72470.0</v>
      </c>
      <c r="AD6" s="14">
        <v>72390.0</v>
      </c>
      <c r="AE6" s="14">
        <v>75402.0</v>
      </c>
      <c r="AF6" s="14">
        <v>83403.0</v>
      </c>
      <c r="AG6" s="14">
        <v>87041.0</v>
      </c>
      <c r="AH6" s="14">
        <v>87606.0</v>
      </c>
      <c r="AI6" s="14">
        <v>87861.0</v>
      </c>
      <c r="AJ6" s="14">
        <v>88861.0</v>
      </c>
      <c r="AK6" s="14">
        <v>86690.0</v>
      </c>
      <c r="AL6" s="14">
        <v>88951.0</v>
      </c>
      <c r="AM6" s="14">
        <v>88369.0</v>
      </c>
      <c r="AN6" s="14">
        <v>88807.0</v>
      </c>
      <c r="AO6" s="14">
        <v>85383.0</v>
      </c>
      <c r="AP6" s="15"/>
      <c r="AQ6" s="15">
        <v>2723.876870830951</v>
      </c>
      <c r="AR6" s="16">
        <f t="shared" si="1"/>
        <v>0.03295317958</v>
      </c>
      <c r="AS6" s="16"/>
      <c r="AT6" s="16"/>
    </row>
    <row r="7">
      <c r="A7" s="2" t="s">
        <v>81</v>
      </c>
      <c r="B7" s="14">
        <v>124432.0</v>
      </c>
      <c r="C7" s="14">
        <v>118238.0</v>
      </c>
      <c r="D7" s="14">
        <v>119285.0</v>
      </c>
      <c r="E7" s="14">
        <v>112502.0</v>
      </c>
      <c r="F7" s="14">
        <v>113110.0</v>
      </c>
      <c r="G7" s="14">
        <v>111199.0</v>
      </c>
      <c r="H7" s="14">
        <v>110937.0</v>
      </c>
      <c r="I7" s="14">
        <v>108527.0</v>
      </c>
      <c r="J7" s="14">
        <v>110326.0</v>
      </c>
      <c r="K7" s="14">
        <v>116469.0</v>
      </c>
      <c r="L7" s="14">
        <v>120802.0</v>
      </c>
      <c r="M7" s="14">
        <v>121054.0</v>
      </c>
      <c r="N7" s="14">
        <v>120091.0</v>
      </c>
      <c r="O7" s="14">
        <v>118095.0</v>
      </c>
      <c r="P7" s="14">
        <v>113198.0</v>
      </c>
      <c r="Q7" s="14">
        <v>111403.0</v>
      </c>
      <c r="R7" s="14">
        <v>108957.0</v>
      </c>
      <c r="S7" s="14">
        <v>109012.0</v>
      </c>
      <c r="T7" s="14">
        <v>111507.0</v>
      </c>
      <c r="U7" s="14">
        <v>109570.0</v>
      </c>
      <c r="V7" s="14">
        <v>108304.0</v>
      </c>
      <c r="W7" s="14">
        <v>108121.0</v>
      </c>
      <c r="X7" s="14">
        <v>107922.0</v>
      </c>
      <c r="Y7" s="14">
        <v>108123.0</v>
      </c>
      <c r="Z7" s="14">
        <v>108110.0</v>
      </c>
      <c r="AA7" s="14">
        <v>109170.0</v>
      </c>
      <c r="AB7" s="14">
        <v>109950.0</v>
      </c>
      <c r="AC7" s="14">
        <v>108246.0</v>
      </c>
      <c r="AD7" s="14">
        <v>110518.0</v>
      </c>
      <c r="AE7" s="14">
        <v>108471.0</v>
      </c>
      <c r="AF7" s="14">
        <v>109222.0</v>
      </c>
      <c r="AG7" s="14">
        <v>104088.0</v>
      </c>
      <c r="AH7" s="14">
        <v>103065.0</v>
      </c>
      <c r="AI7" s="14">
        <v>106856.0</v>
      </c>
      <c r="AJ7" s="14">
        <v>111175.0</v>
      </c>
      <c r="AK7" s="14">
        <v>111610.0</v>
      </c>
      <c r="AL7" s="14">
        <v>109946.0</v>
      </c>
      <c r="AM7" s="14">
        <v>107357.0</v>
      </c>
      <c r="AN7" s="14">
        <v>104956.0</v>
      </c>
      <c r="AO7" s="14">
        <v>96015.0</v>
      </c>
      <c r="AP7" s="15"/>
      <c r="AQ7" s="15">
        <v>-28416.68375899986</v>
      </c>
      <c r="AR7" s="16">
        <f t="shared" si="1"/>
        <v>-0.2283711888</v>
      </c>
      <c r="AS7" s="16"/>
      <c r="AT7" s="16"/>
    </row>
    <row r="8">
      <c r="A8" s="2" t="s">
        <v>82</v>
      </c>
      <c r="B8" s="14">
        <v>434212.0</v>
      </c>
      <c r="C8" s="14">
        <v>425875.0</v>
      </c>
      <c r="D8" s="14">
        <v>414971.0</v>
      </c>
      <c r="E8" s="14">
        <v>420835.0</v>
      </c>
      <c r="F8" s="14">
        <v>422843.0</v>
      </c>
      <c r="G8" s="14">
        <v>418274.0</v>
      </c>
      <c r="H8" s="14">
        <v>425905.0</v>
      </c>
      <c r="I8" s="14">
        <v>428005.0</v>
      </c>
      <c r="J8" s="14">
        <v>421549.0</v>
      </c>
      <c r="K8" s="14">
        <v>411653.0</v>
      </c>
      <c r="L8" s="14">
        <v>416544.0</v>
      </c>
      <c r="M8" s="14">
        <v>428136.0</v>
      </c>
      <c r="N8" s="14">
        <v>425926.0</v>
      </c>
      <c r="O8" s="14">
        <v>426291.0</v>
      </c>
      <c r="P8" s="14">
        <v>426219.0</v>
      </c>
      <c r="Q8" s="14">
        <v>436093.0</v>
      </c>
      <c r="R8" s="14">
        <v>440968.0</v>
      </c>
      <c r="S8" s="14">
        <v>452176.0</v>
      </c>
      <c r="T8" s="14">
        <v>454548.0</v>
      </c>
      <c r="U8" s="14">
        <v>453267.0</v>
      </c>
      <c r="V8" s="14">
        <v>443249.0</v>
      </c>
      <c r="W8" s="14">
        <v>441283.0</v>
      </c>
      <c r="X8" s="14">
        <v>433549.0</v>
      </c>
      <c r="Y8" s="14">
        <v>419341.0</v>
      </c>
      <c r="Z8" s="14">
        <v>417930.0</v>
      </c>
      <c r="AA8" s="14">
        <v>426417.0</v>
      </c>
      <c r="AB8" s="14">
        <v>434975.0</v>
      </c>
      <c r="AC8" s="14">
        <v>435534.0</v>
      </c>
      <c r="AD8" s="14">
        <v>435172.0</v>
      </c>
      <c r="AE8" s="14">
        <v>427283.0</v>
      </c>
      <c r="AF8" s="14">
        <v>424982.0</v>
      </c>
      <c r="AG8" s="14">
        <v>421575.0</v>
      </c>
      <c r="AH8" s="14">
        <v>425282.0</v>
      </c>
      <c r="AI8" s="14">
        <v>423922.0</v>
      </c>
      <c r="AJ8" s="14">
        <v>427400.0</v>
      </c>
      <c r="AK8" s="14">
        <v>441229.0</v>
      </c>
      <c r="AL8" s="14">
        <v>440522.0</v>
      </c>
      <c r="AM8" s="14">
        <v>441488.0</v>
      </c>
      <c r="AN8" s="14">
        <v>447088.0</v>
      </c>
      <c r="AO8" s="14">
        <v>477547.0</v>
      </c>
      <c r="AP8" s="15"/>
      <c r="AQ8" s="15">
        <v>43335.76723187364</v>
      </c>
      <c r="AR8" s="16">
        <f t="shared" si="1"/>
        <v>0.09980324641</v>
      </c>
      <c r="AS8" s="16"/>
      <c r="AT8" s="16"/>
    </row>
    <row r="9">
      <c r="A9" s="2" t="s">
        <v>83</v>
      </c>
      <c r="B9" s="14">
        <v>8534.0</v>
      </c>
      <c r="C9" s="14">
        <v>6546.0</v>
      </c>
      <c r="D9" s="14">
        <v>5483.0</v>
      </c>
      <c r="E9" s="14">
        <v>4094.0</v>
      </c>
      <c r="F9" s="14">
        <v>3317.0</v>
      </c>
      <c r="G9" s="14">
        <v>2361.0</v>
      </c>
      <c r="H9" s="14">
        <v>2266.0</v>
      </c>
      <c r="I9" s="14">
        <v>2399.0</v>
      </c>
      <c r="J9" s="14">
        <v>2023.0</v>
      </c>
      <c r="K9" s="14">
        <v>1874.0</v>
      </c>
      <c r="L9" s="14">
        <v>1574.0</v>
      </c>
      <c r="M9" s="14">
        <v>1207.0</v>
      </c>
      <c r="N9" s="14">
        <v>1103.0</v>
      </c>
      <c r="O9" s="14">
        <v>1265.0</v>
      </c>
      <c r="P9" s="14">
        <v>1880.0</v>
      </c>
      <c r="Q9" s="14">
        <v>2107.0</v>
      </c>
      <c r="R9" s="14">
        <v>2399.0</v>
      </c>
      <c r="S9" s="14">
        <v>1982.0</v>
      </c>
      <c r="T9" s="14">
        <v>2023.0</v>
      </c>
      <c r="U9" s="14">
        <v>2280.0</v>
      </c>
      <c r="V9" s="14">
        <v>2116.0</v>
      </c>
      <c r="W9" s="14">
        <v>1695.0</v>
      </c>
      <c r="X9" s="14">
        <v>1856.0</v>
      </c>
      <c r="Y9" s="14">
        <v>2140.0</v>
      </c>
      <c r="Z9" s="14">
        <v>2114.0</v>
      </c>
      <c r="AA9" s="14">
        <v>1886.0</v>
      </c>
      <c r="AB9" s="14">
        <v>1946.0</v>
      </c>
      <c r="AC9" s="14">
        <v>2509.0</v>
      </c>
      <c r="AD9" s="14">
        <v>2144.0</v>
      </c>
      <c r="AE9" s="14">
        <v>1759.0</v>
      </c>
      <c r="AF9" s="14">
        <v>2058.0</v>
      </c>
      <c r="AG9" s="14">
        <v>2275.0</v>
      </c>
      <c r="AH9" s="14">
        <v>2471.0</v>
      </c>
      <c r="AI9" s="14">
        <v>2593.0</v>
      </c>
      <c r="AJ9" s="14">
        <v>2617.0</v>
      </c>
      <c r="AK9" s="14">
        <v>2324.0</v>
      </c>
      <c r="AL9" s="14">
        <v>2162.0</v>
      </c>
      <c r="AM9" s="14">
        <v>2988.0</v>
      </c>
      <c r="AN9" s="14">
        <v>3021.0</v>
      </c>
      <c r="AO9" s="14">
        <v>4391.0</v>
      </c>
      <c r="AP9" s="15"/>
      <c r="AQ9" s="15">
        <v>-4142.556512878446</v>
      </c>
      <c r="AR9" s="16">
        <f t="shared" si="1"/>
        <v>-0.4854179181</v>
      </c>
      <c r="AS9" s="16"/>
      <c r="AT9" s="16"/>
    </row>
    <row r="10" ht="18.0" customHeight="1">
      <c r="A10" s="2" t="s">
        <v>84</v>
      </c>
      <c r="B10" s="14">
        <v>216813.0</v>
      </c>
      <c r="C10" s="14">
        <v>277597.0</v>
      </c>
      <c r="D10" s="14">
        <v>290819.0</v>
      </c>
      <c r="E10" s="14">
        <v>299774.0</v>
      </c>
      <c r="F10" s="14">
        <v>312608.0</v>
      </c>
      <c r="G10" s="14">
        <v>316605.0</v>
      </c>
      <c r="H10" s="14">
        <v>307168.0</v>
      </c>
      <c r="I10" s="14">
        <v>311244.0</v>
      </c>
      <c r="J10" s="14">
        <v>312268.0</v>
      </c>
      <c r="K10" s="14">
        <v>318971.0</v>
      </c>
      <c r="L10" s="14">
        <v>321044.0</v>
      </c>
      <c r="M10" s="14">
        <v>338659.0</v>
      </c>
      <c r="N10" s="14">
        <v>351345.0</v>
      </c>
      <c r="O10" s="14">
        <v>364752.0</v>
      </c>
      <c r="P10" s="14">
        <v>368002.0</v>
      </c>
      <c r="Q10" s="14">
        <v>377044.0</v>
      </c>
      <c r="R10" s="14">
        <v>379483.0</v>
      </c>
      <c r="S10" s="14">
        <v>382833.0</v>
      </c>
      <c r="T10" s="14">
        <v>398359.0</v>
      </c>
      <c r="U10" s="14">
        <v>400718.0</v>
      </c>
      <c r="V10" s="14">
        <v>420641.0</v>
      </c>
      <c r="W10" s="14">
        <v>422091.0</v>
      </c>
      <c r="X10" s="14">
        <v>434935.0</v>
      </c>
      <c r="Y10" s="14">
        <v>447725.0</v>
      </c>
      <c r="Z10" s="14">
        <v>452225.0</v>
      </c>
      <c r="AA10" s="14">
        <v>446493.0</v>
      </c>
      <c r="AB10" s="14">
        <v>465673.0</v>
      </c>
      <c r="AC10" s="14">
        <v>471742.0</v>
      </c>
      <c r="AD10" s="14">
        <v>479524.0</v>
      </c>
      <c r="AE10" s="14">
        <v>483149.0</v>
      </c>
      <c r="AF10" s="14">
        <v>480472.0</v>
      </c>
      <c r="AG10" s="14">
        <v>473049.0</v>
      </c>
      <c r="AH10" s="14">
        <v>464397.0</v>
      </c>
      <c r="AI10" s="14">
        <v>468663.0</v>
      </c>
      <c r="AJ10" s="14">
        <v>455223.0</v>
      </c>
      <c r="AK10" s="14">
        <v>465417.0</v>
      </c>
      <c r="AL10" s="14">
        <v>460060.0</v>
      </c>
      <c r="AM10" s="14">
        <v>456929.0</v>
      </c>
      <c r="AN10" s="14">
        <v>461011.0</v>
      </c>
      <c r="AO10" s="14">
        <v>457215.0</v>
      </c>
      <c r="AP10" s="15"/>
      <c r="AQ10" s="15">
        <v>240401.8883251142</v>
      </c>
      <c r="AR10" s="16">
        <f t="shared" si="1"/>
        <v>1.108798312</v>
      </c>
      <c r="AS10" s="16"/>
      <c r="AT10" s="16"/>
    </row>
    <row r="11">
      <c r="A11" s="2" t="s">
        <v>85</v>
      </c>
      <c r="B11" s="14">
        <v>20023.0</v>
      </c>
      <c r="C11" s="14">
        <v>9370.0</v>
      </c>
      <c r="D11" s="14">
        <v>3312.0</v>
      </c>
      <c r="E11" s="14">
        <v>2036.0</v>
      </c>
      <c r="F11" s="14">
        <v>2433.0</v>
      </c>
      <c r="G11" s="14">
        <v>3141.0</v>
      </c>
      <c r="H11" s="14">
        <v>3299.0</v>
      </c>
      <c r="I11" s="14">
        <v>3083.0</v>
      </c>
      <c r="J11" s="14">
        <v>3410.0</v>
      </c>
      <c r="K11" s="14">
        <v>4794.0</v>
      </c>
      <c r="L11" s="14">
        <v>8694.0</v>
      </c>
      <c r="M11" s="14">
        <v>10693.0</v>
      </c>
      <c r="N11" s="14">
        <v>10769.0</v>
      </c>
      <c r="O11" s="14">
        <v>18986.0</v>
      </c>
      <c r="P11" s="14">
        <v>21536.0</v>
      </c>
      <c r="Q11" s="14">
        <v>20628.0</v>
      </c>
      <c r="R11" s="14">
        <v>19288.0</v>
      </c>
      <c r="S11" s="14">
        <v>20978.0</v>
      </c>
      <c r="T11" s="14">
        <v>20875.0</v>
      </c>
      <c r="U11" s="14">
        <v>25042.0</v>
      </c>
      <c r="V11" s="14">
        <v>31631.0</v>
      </c>
      <c r="W11" s="14">
        <v>30183.0</v>
      </c>
      <c r="X11" s="14">
        <v>30432.0</v>
      </c>
      <c r="Y11" s="14">
        <v>30989.0</v>
      </c>
      <c r="Z11" s="14">
        <v>30486.0</v>
      </c>
      <c r="AA11" s="14">
        <v>30460.0</v>
      </c>
      <c r="AB11" s="14">
        <v>32227.0</v>
      </c>
      <c r="AC11" s="14">
        <v>32892.0</v>
      </c>
      <c r="AD11" s="14">
        <v>34650.0</v>
      </c>
      <c r="AE11" s="14">
        <v>37179.0</v>
      </c>
      <c r="AF11" s="14">
        <v>46587.0</v>
      </c>
      <c r="AG11" s="14">
        <v>47211.0</v>
      </c>
      <c r="AH11" s="14">
        <v>44293.0</v>
      </c>
      <c r="AI11" s="14">
        <v>45036.0</v>
      </c>
      <c r="AJ11" s="14">
        <v>45834.0</v>
      </c>
      <c r="AK11" s="14">
        <v>49079.0</v>
      </c>
      <c r="AL11" s="14">
        <v>51066.0</v>
      </c>
      <c r="AM11" s="14">
        <v>53381.0</v>
      </c>
      <c r="AN11" s="14">
        <v>60415.0</v>
      </c>
      <c r="AO11" s="14">
        <v>71681.0</v>
      </c>
      <c r="AP11" s="15"/>
      <c r="AQ11" s="15">
        <v>51657.15716664131</v>
      </c>
      <c r="AR11" s="16">
        <f t="shared" si="1"/>
        <v>2.579890984</v>
      </c>
      <c r="AS11" s="16"/>
      <c r="AT11" s="16"/>
    </row>
    <row r="12">
      <c r="A12" s="2" t="s">
        <v>86</v>
      </c>
      <c r="B12" s="14">
        <v>3236.0</v>
      </c>
      <c r="C12" s="14">
        <v>1474.0</v>
      </c>
      <c r="D12" s="14">
        <v>1261.0</v>
      </c>
      <c r="E12" s="14">
        <v>314.0</v>
      </c>
      <c r="F12" s="14">
        <v>182.0</v>
      </c>
      <c r="G12" s="14">
        <v>117.0</v>
      </c>
      <c r="H12" s="14">
        <v>152.0</v>
      </c>
      <c r="I12" s="14">
        <v>500.0</v>
      </c>
      <c r="J12" s="14">
        <v>837.0</v>
      </c>
      <c r="K12" s="14">
        <v>804.0</v>
      </c>
      <c r="L12" s="14">
        <v>1775.0</v>
      </c>
      <c r="M12" s="14">
        <v>1873.0</v>
      </c>
      <c r="N12" s="14">
        <v>1845.0</v>
      </c>
      <c r="O12" s="14">
        <v>2276.0</v>
      </c>
      <c r="P12" s="14">
        <v>1460.0</v>
      </c>
      <c r="Q12" s="14">
        <v>1643.0</v>
      </c>
      <c r="R12" s="14">
        <v>2308.0</v>
      </c>
      <c r="S12" s="14">
        <v>2176.0</v>
      </c>
      <c r="T12" s="14">
        <v>1633.0</v>
      </c>
      <c r="U12" s="14">
        <v>1338.0</v>
      </c>
      <c r="V12" s="14">
        <v>6809.0</v>
      </c>
      <c r="W12" s="14">
        <v>8430.0</v>
      </c>
      <c r="X12" s="14">
        <v>7111.0</v>
      </c>
      <c r="Y12" s="14">
        <v>7170.0</v>
      </c>
      <c r="Z12" s="14">
        <v>7078.0</v>
      </c>
      <c r="AA12" s="14">
        <v>7904.0</v>
      </c>
      <c r="AB12" s="14">
        <v>8311.0</v>
      </c>
      <c r="AC12" s="14">
        <v>9302.0</v>
      </c>
      <c r="AD12" s="14">
        <v>9028.0</v>
      </c>
      <c r="AE12" s="14">
        <v>7542.0</v>
      </c>
      <c r="AF12" s="14">
        <v>5466.0</v>
      </c>
      <c r="AG12" s="14">
        <v>5836.0</v>
      </c>
      <c r="AH12" s="14">
        <v>6227.0</v>
      </c>
      <c r="AI12" s="14">
        <v>6318.0</v>
      </c>
      <c r="AJ12" s="14">
        <v>7398.0</v>
      </c>
      <c r="AK12" s="14">
        <v>6006.0</v>
      </c>
      <c r="AL12" s="14">
        <v>5135.0</v>
      </c>
      <c r="AM12" s="14">
        <v>5476.0</v>
      </c>
      <c r="AN12" s="14">
        <v>5589.0</v>
      </c>
      <c r="AO12" s="14">
        <v>9210.0</v>
      </c>
      <c r="AP12" s="15"/>
      <c r="AQ12" s="15">
        <v>5973.799154010127</v>
      </c>
      <c r="AR12" s="16">
        <f t="shared" si="1"/>
        <v>1.846044238</v>
      </c>
      <c r="AS12" s="16"/>
      <c r="AT12" s="16"/>
    </row>
    <row r="13">
      <c r="A13" s="2" t="s">
        <v>87</v>
      </c>
      <c r="B13" s="14">
        <v>16329.0</v>
      </c>
      <c r="C13" s="14">
        <v>9674.0</v>
      </c>
      <c r="D13" s="14">
        <v>8379.0</v>
      </c>
      <c r="E13" s="14">
        <v>10148.0</v>
      </c>
      <c r="F13" s="14">
        <v>12965.0</v>
      </c>
      <c r="G13" s="14">
        <v>11831.0</v>
      </c>
      <c r="H13" s="14">
        <v>8301.0</v>
      </c>
      <c r="I13" s="14">
        <v>9647.0</v>
      </c>
      <c r="J13" s="14">
        <v>8561.0</v>
      </c>
      <c r="K13" s="14">
        <v>8721.0</v>
      </c>
      <c r="L13" s="14">
        <v>7995.0</v>
      </c>
      <c r="M13" s="14">
        <v>9136.0</v>
      </c>
      <c r="N13" s="14">
        <v>8089.0</v>
      </c>
      <c r="O13" s="14">
        <v>8967.0</v>
      </c>
      <c r="P13" s="14">
        <v>6939.0</v>
      </c>
      <c r="Q13" s="14">
        <v>10112.0</v>
      </c>
      <c r="R13" s="14">
        <v>9349.0</v>
      </c>
      <c r="S13" s="14">
        <v>7012.0</v>
      </c>
      <c r="T13" s="14">
        <v>6821.0</v>
      </c>
      <c r="U13" s="14">
        <v>5815.0</v>
      </c>
      <c r="V13" s="14">
        <v>6219.0</v>
      </c>
      <c r="W13" s="14">
        <v>6723.0</v>
      </c>
      <c r="X13" s="14">
        <v>4679.0</v>
      </c>
      <c r="Y13" s="14">
        <v>4996.0</v>
      </c>
      <c r="Z13" s="14">
        <v>5804.0</v>
      </c>
      <c r="AA13" s="14">
        <v>6707.0</v>
      </c>
      <c r="AB13" s="14">
        <v>6946.0</v>
      </c>
      <c r="AC13" s="14">
        <v>6071.0</v>
      </c>
      <c r="AD13" s="14">
        <v>5134.0</v>
      </c>
      <c r="AE13" s="14">
        <v>3892.0</v>
      </c>
      <c r="AF13" s="14">
        <v>2953.0</v>
      </c>
      <c r="AG13" s="14">
        <v>5573.0</v>
      </c>
      <c r="AH13" s="14">
        <v>6037.0</v>
      </c>
      <c r="AI13" s="14">
        <v>8499.0</v>
      </c>
      <c r="AJ13" s="14">
        <v>8913.0</v>
      </c>
      <c r="AK13" s="14">
        <v>5262.0</v>
      </c>
      <c r="AL13" s="14">
        <v>6086.0</v>
      </c>
      <c r="AM13" s="14">
        <v>9365.0</v>
      </c>
      <c r="AN13" s="14">
        <v>8119.0</v>
      </c>
      <c r="AO13" s="14">
        <v>10865.0</v>
      </c>
      <c r="AP13" s="15"/>
      <c r="AQ13" s="15">
        <v>-5463.552660985917</v>
      </c>
      <c r="AR13" s="16">
        <f t="shared" si="1"/>
        <v>-0.3345919934</v>
      </c>
      <c r="AS13" s="16"/>
      <c r="AT13" s="16"/>
    </row>
    <row r="14">
      <c r="A14" s="2" t="s">
        <v>88</v>
      </c>
      <c r="B14" s="14">
        <v>40232.0</v>
      </c>
      <c r="C14" s="14">
        <v>41349.0</v>
      </c>
      <c r="D14" s="14">
        <v>42015.0</v>
      </c>
      <c r="E14" s="14">
        <v>42551.0</v>
      </c>
      <c r="F14" s="14">
        <v>42978.0</v>
      </c>
      <c r="G14" s="14">
        <v>43734.0</v>
      </c>
      <c r="H14" s="14">
        <v>44100.0</v>
      </c>
      <c r="I14" s="14">
        <v>44323.0</v>
      </c>
      <c r="J14" s="14">
        <v>44876.0</v>
      </c>
      <c r="K14" s="14">
        <v>45279.0</v>
      </c>
      <c r="L14" s="14">
        <v>45745.0</v>
      </c>
      <c r="M14" s="14">
        <v>45962.0</v>
      </c>
      <c r="N14" s="14">
        <v>45969.0</v>
      </c>
      <c r="O14" s="14">
        <v>46225.0</v>
      </c>
      <c r="P14" s="14">
        <v>46468.0</v>
      </c>
      <c r="Q14" s="14">
        <v>46671.0</v>
      </c>
      <c r="R14" s="14">
        <v>46838.0</v>
      </c>
      <c r="S14" s="14">
        <v>46953.0</v>
      </c>
      <c r="T14" s="14">
        <v>47020.0</v>
      </c>
      <c r="U14" s="14">
        <v>47072.0</v>
      </c>
      <c r="V14" s="14">
        <v>47158.0</v>
      </c>
      <c r="W14" s="14">
        <v>47266.0</v>
      </c>
      <c r="X14" s="14">
        <v>47369.0</v>
      </c>
      <c r="Y14" s="14">
        <v>47469.0</v>
      </c>
      <c r="Z14" s="14">
        <v>47567.0</v>
      </c>
      <c r="AA14" s="14">
        <v>47647.0</v>
      </c>
      <c r="AB14" s="14">
        <v>47694.0</v>
      </c>
      <c r="AC14" s="14">
        <v>47802.0</v>
      </c>
      <c r="AD14" s="14">
        <v>47877.0</v>
      </c>
      <c r="AE14" s="14">
        <v>48002.0</v>
      </c>
      <c r="AF14" s="14">
        <v>48143.0</v>
      </c>
      <c r="AG14" s="14">
        <v>48251.0</v>
      </c>
      <c r="AH14" s="14">
        <v>48365.0</v>
      </c>
      <c r="AI14" s="14">
        <v>48456.0</v>
      </c>
      <c r="AJ14" s="14">
        <v>48526.0</v>
      </c>
      <c r="AK14" s="14">
        <v>48579.0</v>
      </c>
      <c r="AL14" s="14">
        <v>48705.0</v>
      </c>
      <c r="AM14" s="14">
        <v>48870.0</v>
      </c>
      <c r="AN14" s="14">
        <v>48883.0</v>
      </c>
      <c r="AO14" s="14">
        <v>48960.0</v>
      </c>
      <c r="AP14" s="15"/>
      <c r="AQ14" s="15">
        <v>8727.79777711779</v>
      </c>
      <c r="AR14" s="16">
        <f t="shared" si="1"/>
        <v>0.2169367115</v>
      </c>
      <c r="AS14" s="16"/>
      <c r="AT14" s="16"/>
    </row>
    <row r="15">
      <c r="A15" s="2" t="s">
        <v>89</v>
      </c>
      <c r="B15" s="14">
        <v>77581.0</v>
      </c>
      <c r="C15" s="14">
        <v>45852.0</v>
      </c>
      <c r="D15" s="14">
        <v>41101.0</v>
      </c>
      <c r="E15" s="14">
        <v>42992.0</v>
      </c>
      <c r="F15" s="14">
        <v>42528.0</v>
      </c>
      <c r="G15" s="14">
        <v>40397.0</v>
      </c>
      <c r="H15" s="14">
        <v>38342.0</v>
      </c>
      <c r="I15" s="14">
        <v>37958.0</v>
      </c>
      <c r="J15" s="14">
        <v>36386.0</v>
      </c>
      <c r="K15" s="14">
        <v>34587.0</v>
      </c>
      <c r="L15" s="14">
        <v>37046.0</v>
      </c>
      <c r="M15" s="14">
        <v>37279.0</v>
      </c>
      <c r="N15" s="14">
        <v>35016.0</v>
      </c>
      <c r="O15" s="14">
        <v>32344.0</v>
      </c>
      <c r="P15" s="14">
        <v>33252.0</v>
      </c>
      <c r="Q15" s="14">
        <v>38008.0</v>
      </c>
      <c r="R15" s="14">
        <v>43005.0</v>
      </c>
      <c r="S15" s="14">
        <v>43653.0</v>
      </c>
      <c r="T15" s="14">
        <v>37953.0</v>
      </c>
      <c r="U15" s="14">
        <v>39314.0</v>
      </c>
      <c r="V15" s="14">
        <v>40079.0</v>
      </c>
      <c r="W15" s="14">
        <v>42221.0</v>
      </c>
      <c r="X15" s="14">
        <v>44884.0</v>
      </c>
      <c r="Y15" s="14">
        <v>44049.0</v>
      </c>
      <c r="Z15" s="14">
        <v>40968.0</v>
      </c>
      <c r="AA15" s="14">
        <v>39345.0</v>
      </c>
      <c r="AB15" s="14">
        <v>36532.0</v>
      </c>
      <c r="AC15" s="14">
        <v>34905.0</v>
      </c>
      <c r="AD15" s="14">
        <v>33805.0</v>
      </c>
      <c r="AE15" s="14">
        <v>34890.0</v>
      </c>
      <c r="AF15" s="14">
        <v>37749.0</v>
      </c>
      <c r="AG15" s="14">
        <v>38639.0</v>
      </c>
      <c r="AH15" s="14">
        <v>36557.0</v>
      </c>
      <c r="AI15" s="14">
        <v>37552.0</v>
      </c>
      <c r="AJ15" s="14">
        <v>36702.0</v>
      </c>
      <c r="AK15" s="14">
        <v>36878.0</v>
      </c>
      <c r="AL15" s="14">
        <v>37591.0</v>
      </c>
      <c r="AM15" s="14">
        <v>37148.0</v>
      </c>
      <c r="AN15" s="14">
        <v>35455.0</v>
      </c>
      <c r="AO15" s="14">
        <v>38398.0</v>
      </c>
      <c r="AP15" s="15"/>
      <c r="AQ15" s="15">
        <v>-39183.32158966375</v>
      </c>
      <c r="AR15" s="16">
        <f t="shared" si="1"/>
        <v>-0.5050633736</v>
      </c>
      <c r="AS15" s="16"/>
      <c r="AT15" s="16"/>
    </row>
    <row r="16">
      <c r="A16" s="2" t="s">
        <v>90</v>
      </c>
      <c r="B16" s="14">
        <v>18137.0</v>
      </c>
      <c r="C16" s="14">
        <v>18098.0</v>
      </c>
      <c r="D16" s="14">
        <v>16192.0</v>
      </c>
      <c r="E16" s="14">
        <v>16915.0</v>
      </c>
      <c r="F16" s="14">
        <v>15907.0</v>
      </c>
      <c r="G16" s="14">
        <v>14223.0</v>
      </c>
      <c r="H16" s="14">
        <v>14491.0</v>
      </c>
      <c r="I16" s="14">
        <v>15482.0</v>
      </c>
      <c r="J16" s="14">
        <v>13563.0</v>
      </c>
      <c r="K16" s="14">
        <v>10170.0</v>
      </c>
      <c r="L16" s="14">
        <v>7953.0</v>
      </c>
      <c r="M16" s="14">
        <v>8704.0</v>
      </c>
      <c r="N16" s="14">
        <v>9425.0</v>
      </c>
      <c r="O16" s="14">
        <v>10125.0</v>
      </c>
      <c r="P16" s="14">
        <v>10032.0</v>
      </c>
      <c r="Q16" s="14">
        <v>10854.0</v>
      </c>
      <c r="R16" s="14">
        <v>10055.0</v>
      </c>
      <c r="S16" s="14">
        <v>9068.0</v>
      </c>
      <c r="T16" s="14">
        <v>8507.0</v>
      </c>
      <c r="U16" s="14">
        <v>9274.0</v>
      </c>
      <c r="V16" s="14">
        <v>9149.0</v>
      </c>
      <c r="W16" s="14">
        <v>9184.0</v>
      </c>
      <c r="X16" s="14">
        <v>8934.0</v>
      </c>
      <c r="Y16" s="14">
        <v>9304.0</v>
      </c>
      <c r="Z16" s="14">
        <v>9389.0</v>
      </c>
      <c r="AA16" s="14">
        <v>9703.0</v>
      </c>
      <c r="AB16" s="14">
        <v>10016.0</v>
      </c>
      <c r="AC16" s="14">
        <v>9313.0</v>
      </c>
      <c r="AD16" s="14">
        <v>9029.0</v>
      </c>
      <c r="AE16" s="14">
        <v>9395.0</v>
      </c>
      <c r="AF16" s="14">
        <v>8912.0</v>
      </c>
      <c r="AG16" s="14">
        <v>9562.0</v>
      </c>
      <c r="AH16" s="14">
        <v>9722.0</v>
      </c>
      <c r="AI16" s="14">
        <v>9307.0</v>
      </c>
      <c r="AJ16" s="14">
        <v>8901.0</v>
      </c>
      <c r="AK16" s="14">
        <v>8981.0</v>
      </c>
      <c r="AL16" s="14">
        <v>8877.0</v>
      </c>
      <c r="AM16" s="14">
        <v>8249.0</v>
      </c>
      <c r="AN16" s="14">
        <v>7951.0</v>
      </c>
      <c r="AO16" s="14">
        <v>8306.0</v>
      </c>
      <c r="AP16" s="15"/>
      <c r="AQ16" s="15">
        <v>-9831.200137347447</v>
      </c>
      <c r="AR16" s="16">
        <f t="shared" si="1"/>
        <v>-0.5420521661</v>
      </c>
      <c r="AS16" s="16"/>
      <c r="AT16" s="16"/>
    </row>
    <row r="17">
      <c r="AP17" s="17"/>
      <c r="AQ17" s="17"/>
      <c r="AR17" s="17"/>
      <c r="AS17" s="17"/>
      <c r="AT17" s="17"/>
    </row>
    <row r="18">
      <c r="AO18" s="14">
        <f>SUM(AO6:AO17)</f>
        <v>1307971</v>
      </c>
      <c r="AP18" s="17"/>
      <c r="AQ18" s="16"/>
      <c r="AR18" s="17"/>
      <c r="AS18" s="17"/>
      <c r="AT18" s="17"/>
    </row>
    <row r="19">
      <c r="AO19" s="5">
        <f>AO10/AO18</f>
        <v>0.3495605025</v>
      </c>
      <c r="AP19" s="17"/>
      <c r="AQ19" s="17"/>
      <c r="AR19" s="17"/>
      <c r="AS19" s="17"/>
      <c r="AT19" s="17"/>
    </row>
    <row r="20">
      <c r="AP20" s="17"/>
      <c r="AQ20" s="17"/>
      <c r="AR20" s="17"/>
      <c r="AS20" s="17"/>
      <c r="AT20" s="17"/>
    </row>
    <row r="21" ht="15.75" customHeight="1">
      <c r="AP21" s="17"/>
      <c r="AQ21" s="17"/>
      <c r="AR21" s="17"/>
      <c r="AS21" s="17"/>
      <c r="AT21" s="17"/>
    </row>
    <row r="22" ht="15.75" customHeight="1">
      <c r="AP22" s="17"/>
      <c r="AQ22" s="17"/>
      <c r="AR22" s="17"/>
      <c r="AS22" s="17"/>
      <c r="AT22" s="17"/>
    </row>
    <row r="23" ht="15.75" customHeight="1">
      <c r="AP23" s="17"/>
      <c r="AQ23" s="17"/>
      <c r="AR23" s="17"/>
      <c r="AS23" s="17"/>
      <c r="AT23" s="17"/>
    </row>
    <row r="24" ht="15.75" customHeight="1">
      <c r="AP24" s="17"/>
      <c r="AQ24" s="17"/>
      <c r="AR24" s="17"/>
      <c r="AS24" s="17"/>
      <c r="AT24" s="17"/>
    </row>
    <row r="25" ht="15.75" customHeight="1">
      <c r="AP25" s="17"/>
      <c r="AQ25" s="17"/>
      <c r="AR25" s="17"/>
      <c r="AS25" s="17"/>
      <c r="AT25" s="17"/>
    </row>
    <row r="26" ht="15.75" customHeight="1">
      <c r="AP26" s="17"/>
      <c r="AQ26" s="17"/>
      <c r="AR26" s="17"/>
      <c r="AS26" s="17"/>
      <c r="AT26" s="17"/>
    </row>
    <row r="27" ht="15.75" customHeight="1">
      <c r="AP27" s="17"/>
      <c r="AQ27" s="17"/>
      <c r="AR27" s="17"/>
      <c r="AS27" s="17"/>
      <c r="AT27" s="17"/>
    </row>
    <row r="28" ht="15.75" customHeight="1">
      <c r="AP28" s="17"/>
      <c r="AQ28" s="17"/>
      <c r="AR28" s="17"/>
      <c r="AS28" s="17"/>
      <c r="AT28" s="17"/>
    </row>
    <row r="29" ht="15.75" customHeight="1">
      <c r="AP29" s="17"/>
      <c r="AQ29" s="17"/>
      <c r="AR29" s="17"/>
      <c r="AS29" s="17"/>
      <c r="AT29" s="17"/>
    </row>
    <row r="30" ht="15.75" customHeight="1">
      <c r="AP30" s="17"/>
      <c r="AQ30" s="17"/>
      <c r="AR30" s="17"/>
      <c r="AS30" s="17"/>
      <c r="AT30" s="17"/>
    </row>
    <row r="31" ht="15.75" customHeight="1">
      <c r="AP31" s="17"/>
      <c r="AQ31" s="17"/>
      <c r="AR31" s="17"/>
      <c r="AS31" s="17"/>
      <c r="AT31" s="17"/>
    </row>
    <row r="32" ht="15.75" customHeight="1">
      <c r="AP32" s="17"/>
      <c r="AQ32" s="17"/>
      <c r="AR32" s="17"/>
      <c r="AS32" s="17"/>
      <c r="AT32" s="17"/>
    </row>
    <row r="33" ht="15.75" customHeight="1">
      <c r="AP33" s="17"/>
      <c r="AQ33" s="17"/>
      <c r="AR33" s="17"/>
      <c r="AS33" s="17"/>
      <c r="AT33" s="17"/>
    </row>
    <row r="34" ht="15.75" customHeight="1">
      <c r="AP34" s="17"/>
      <c r="AQ34" s="17"/>
      <c r="AR34" s="17"/>
      <c r="AS34" s="17"/>
      <c r="AT34" s="17"/>
    </row>
    <row r="35" ht="15.75" customHeight="1">
      <c r="AP35" s="17"/>
      <c r="AQ35" s="17"/>
      <c r="AR35" s="17"/>
      <c r="AS35" s="17"/>
      <c r="AT35" s="17"/>
    </row>
    <row r="36" ht="15.75" customHeight="1">
      <c r="AP36" s="17"/>
      <c r="AQ36" s="17"/>
      <c r="AR36" s="17"/>
      <c r="AS36" s="17"/>
      <c r="AT36" s="17"/>
    </row>
    <row r="37" ht="15.75" customHeight="1">
      <c r="AP37" s="17"/>
      <c r="AQ37" s="17"/>
      <c r="AR37" s="17"/>
      <c r="AS37" s="17"/>
      <c r="AT37" s="17"/>
    </row>
    <row r="38" ht="15.75" customHeight="1">
      <c r="AP38" s="17"/>
      <c r="AQ38" s="17"/>
      <c r="AR38" s="17"/>
      <c r="AS38" s="17"/>
      <c r="AT38" s="17"/>
    </row>
    <row r="39" ht="15.75" customHeight="1">
      <c r="AP39" s="17"/>
      <c r="AQ39" s="17"/>
      <c r="AR39" s="17"/>
      <c r="AS39" s="17"/>
      <c r="AT39" s="17"/>
    </row>
    <row r="40" ht="15.75" customHeight="1">
      <c r="AP40" s="17"/>
      <c r="AQ40" s="17"/>
      <c r="AR40" s="17"/>
      <c r="AS40" s="17"/>
      <c r="AT40" s="17"/>
    </row>
    <row r="41" ht="15.75" customHeight="1">
      <c r="AP41" s="17"/>
      <c r="AQ41" s="17"/>
      <c r="AR41" s="17"/>
      <c r="AS41" s="17"/>
      <c r="AT41" s="17"/>
    </row>
    <row r="42" ht="15.75" customHeight="1">
      <c r="AP42" s="17"/>
      <c r="AQ42" s="17"/>
      <c r="AR42" s="17"/>
      <c r="AS42" s="17"/>
      <c r="AT42" s="17"/>
    </row>
    <row r="43" ht="15.75" customHeight="1">
      <c r="AP43" s="17"/>
      <c r="AQ43" s="17"/>
      <c r="AR43" s="17"/>
      <c r="AS43" s="17"/>
      <c r="AT43" s="17"/>
    </row>
    <row r="44" ht="15.75" customHeight="1">
      <c r="AP44" s="17"/>
      <c r="AQ44" s="17"/>
      <c r="AR44" s="17"/>
      <c r="AS44" s="17"/>
      <c r="AT44" s="17"/>
    </row>
    <row r="45" ht="15.75" customHeight="1">
      <c r="AP45" s="17"/>
      <c r="AQ45" s="17"/>
      <c r="AR45" s="17"/>
      <c r="AS45" s="17"/>
      <c r="AT45" s="17"/>
    </row>
    <row r="46" ht="15.75" customHeight="1">
      <c r="AP46" s="17"/>
      <c r="AQ46" s="17"/>
      <c r="AR46" s="17"/>
      <c r="AS46" s="17"/>
      <c r="AT46" s="17"/>
    </row>
    <row r="47" ht="15.75" customHeight="1">
      <c r="AP47" s="17"/>
      <c r="AQ47" s="17"/>
      <c r="AR47" s="17"/>
      <c r="AS47" s="17"/>
      <c r="AT47" s="17"/>
    </row>
    <row r="48" ht="15.75" customHeight="1">
      <c r="AP48" s="17"/>
      <c r="AQ48" s="17"/>
      <c r="AR48" s="17"/>
      <c r="AS48" s="17"/>
      <c r="AT48" s="17"/>
    </row>
    <row r="49" ht="15.75" customHeight="1">
      <c r="AP49" s="17"/>
      <c r="AQ49" s="17"/>
      <c r="AR49" s="17"/>
      <c r="AS49" s="17"/>
      <c r="AT49" s="17"/>
    </row>
    <row r="50" ht="15.75" customHeight="1">
      <c r="AP50" s="17"/>
      <c r="AQ50" s="17"/>
      <c r="AR50" s="17"/>
      <c r="AS50" s="17"/>
      <c r="AT50" s="17"/>
    </row>
    <row r="51" ht="15.75" customHeight="1">
      <c r="AP51" s="17"/>
      <c r="AQ51" s="17"/>
      <c r="AR51" s="17"/>
      <c r="AS51" s="17"/>
      <c r="AT51" s="17"/>
    </row>
    <row r="52" ht="15.75" customHeight="1">
      <c r="AP52" s="17"/>
      <c r="AQ52" s="17"/>
      <c r="AR52" s="17"/>
      <c r="AS52" s="17"/>
      <c r="AT52" s="17"/>
    </row>
    <row r="53" ht="15.75" customHeight="1">
      <c r="AP53" s="17"/>
      <c r="AQ53" s="17"/>
      <c r="AR53" s="17"/>
      <c r="AS53" s="17"/>
      <c r="AT53" s="17"/>
    </row>
    <row r="54" ht="15.75" customHeight="1">
      <c r="AP54" s="17"/>
      <c r="AQ54" s="17"/>
      <c r="AR54" s="17"/>
      <c r="AS54" s="17"/>
      <c r="AT54" s="17"/>
    </row>
    <row r="55" ht="15.75" customHeight="1">
      <c r="AP55" s="17"/>
      <c r="AQ55" s="17"/>
      <c r="AR55" s="17"/>
      <c r="AS55" s="17"/>
      <c r="AT55" s="17"/>
    </row>
    <row r="56" ht="15.75" customHeight="1">
      <c r="AP56" s="17"/>
      <c r="AQ56" s="17"/>
      <c r="AR56" s="17"/>
      <c r="AS56" s="17"/>
      <c r="AT56" s="17"/>
    </row>
    <row r="57" ht="15.75" customHeight="1">
      <c r="AP57" s="17"/>
      <c r="AQ57" s="17"/>
      <c r="AR57" s="17"/>
      <c r="AS57" s="17"/>
      <c r="AT57" s="17"/>
    </row>
    <row r="58" ht="15.75" customHeight="1">
      <c r="AP58" s="17"/>
      <c r="AQ58" s="17"/>
      <c r="AR58" s="17"/>
      <c r="AS58" s="17"/>
      <c r="AT58" s="17"/>
    </row>
    <row r="59" ht="15.75" customHeight="1">
      <c r="AP59" s="17"/>
      <c r="AQ59" s="17"/>
      <c r="AR59" s="17"/>
      <c r="AS59" s="17"/>
      <c r="AT59" s="17"/>
    </row>
    <row r="60" ht="15.75" customHeight="1">
      <c r="AP60" s="17"/>
      <c r="AQ60" s="17"/>
      <c r="AR60" s="17"/>
      <c r="AS60" s="17"/>
      <c r="AT60" s="17"/>
    </row>
    <row r="61" ht="15.75" customHeight="1">
      <c r="AP61" s="17"/>
      <c r="AQ61" s="17"/>
      <c r="AR61" s="17"/>
      <c r="AS61" s="17"/>
      <c r="AT61" s="17"/>
    </row>
    <row r="62" ht="15.75" customHeight="1">
      <c r="AP62" s="17"/>
      <c r="AQ62" s="17"/>
      <c r="AR62" s="17"/>
      <c r="AS62" s="17"/>
      <c r="AT62" s="17"/>
    </row>
    <row r="63" ht="15.75" customHeight="1">
      <c r="AP63" s="17"/>
      <c r="AQ63" s="17"/>
      <c r="AR63" s="17"/>
      <c r="AS63" s="17"/>
      <c r="AT63" s="17"/>
    </row>
    <row r="64" ht="15.75" customHeight="1">
      <c r="AP64" s="17"/>
      <c r="AQ64" s="17"/>
      <c r="AR64" s="17"/>
      <c r="AS64" s="17"/>
      <c r="AT64" s="17"/>
    </row>
    <row r="65" ht="15.75" customHeight="1">
      <c r="AP65" s="17"/>
      <c r="AQ65" s="17"/>
      <c r="AR65" s="17"/>
      <c r="AS65" s="17"/>
      <c r="AT65" s="17"/>
    </row>
    <row r="66" ht="15.75" customHeight="1">
      <c r="AP66" s="17"/>
      <c r="AQ66" s="17"/>
      <c r="AR66" s="17"/>
      <c r="AS66" s="17"/>
      <c r="AT66" s="17"/>
    </row>
    <row r="67" ht="15.75" customHeight="1">
      <c r="AP67" s="17"/>
      <c r="AQ67" s="17"/>
      <c r="AR67" s="17"/>
      <c r="AS67" s="17"/>
      <c r="AT67" s="17"/>
    </row>
    <row r="68" ht="15.75" customHeight="1">
      <c r="AP68" s="17"/>
      <c r="AQ68" s="17"/>
      <c r="AR68" s="17"/>
      <c r="AS68" s="17"/>
      <c r="AT68" s="17"/>
    </row>
    <row r="69" ht="15.75" customHeight="1">
      <c r="AP69" s="17"/>
      <c r="AQ69" s="17"/>
      <c r="AR69" s="17"/>
      <c r="AS69" s="17"/>
      <c r="AT69" s="17"/>
    </row>
    <row r="70" ht="15.75" customHeight="1">
      <c r="AP70" s="17"/>
      <c r="AQ70" s="17"/>
      <c r="AR70" s="17"/>
      <c r="AS70" s="17"/>
      <c r="AT70" s="17"/>
    </row>
    <row r="71" ht="15.75" customHeight="1">
      <c r="AP71" s="17"/>
      <c r="AQ71" s="17"/>
      <c r="AR71" s="17"/>
      <c r="AS71" s="17"/>
      <c r="AT71" s="17"/>
    </row>
    <row r="72" ht="15.75" customHeight="1">
      <c r="AP72" s="17"/>
      <c r="AQ72" s="17"/>
      <c r="AR72" s="17"/>
      <c r="AS72" s="17"/>
      <c r="AT72" s="17"/>
    </row>
    <row r="73" ht="15.75" customHeight="1">
      <c r="AP73" s="17"/>
      <c r="AQ73" s="17"/>
      <c r="AR73" s="17"/>
      <c r="AS73" s="17"/>
      <c r="AT73" s="17"/>
    </row>
    <row r="74" ht="15.75" customHeight="1">
      <c r="AP74" s="17"/>
      <c r="AQ74" s="17"/>
      <c r="AR74" s="17"/>
      <c r="AS74" s="17"/>
      <c r="AT74" s="17"/>
    </row>
    <row r="75" ht="15.75" customHeight="1">
      <c r="AP75" s="17"/>
      <c r="AQ75" s="17"/>
      <c r="AR75" s="17"/>
      <c r="AS75" s="17"/>
      <c r="AT75" s="17"/>
    </row>
    <row r="76" ht="15.75" customHeight="1">
      <c r="AP76" s="17"/>
      <c r="AQ76" s="17"/>
      <c r="AR76" s="17"/>
      <c r="AS76" s="17"/>
      <c r="AT76" s="17"/>
    </row>
    <row r="77" ht="15.75" customHeight="1">
      <c r="AP77" s="17"/>
      <c r="AQ77" s="17"/>
      <c r="AR77" s="17"/>
      <c r="AS77" s="17"/>
      <c r="AT77" s="17"/>
    </row>
    <row r="78" ht="15.75" customHeight="1">
      <c r="AP78" s="17"/>
      <c r="AQ78" s="17"/>
      <c r="AR78" s="17"/>
      <c r="AS78" s="17"/>
      <c r="AT78" s="17"/>
    </row>
    <row r="79" ht="15.75" customHeight="1">
      <c r="AP79" s="17"/>
      <c r="AQ79" s="17"/>
      <c r="AR79" s="17"/>
      <c r="AS79" s="17"/>
      <c r="AT79" s="17"/>
    </row>
    <row r="80" ht="15.75" customHeight="1">
      <c r="AP80" s="17"/>
      <c r="AQ80" s="17"/>
      <c r="AR80" s="17"/>
      <c r="AS80" s="17"/>
      <c r="AT80" s="17"/>
    </row>
    <row r="81" ht="15.75" customHeight="1">
      <c r="AP81" s="17"/>
      <c r="AQ81" s="17"/>
      <c r="AR81" s="17"/>
      <c r="AS81" s="17"/>
      <c r="AT81" s="17"/>
    </row>
    <row r="82" ht="15.75" customHeight="1">
      <c r="AP82" s="17"/>
      <c r="AQ82" s="17"/>
      <c r="AR82" s="17"/>
      <c r="AS82" s="17"/>
      <c r="AT82" s="17"/>
    </row>
    <row r="83" ht="15.75" customHeight="1">
      <c r="AP83" s="17"/>
      <c r="AQ83" s="17"/>
      <c r="AR83" s="17"/>
      <c r="AS83" s="17"/>
      <c r="AT83" s="17"/>
    </row>
    <row r="84" ht="15.75" customHeight="1">
      <c r="AP84" s="17"/>
      <c r="AQ84" s="17"/>
      <c r="AR84" s="17"/>
      <c r="AS84" s="17"/>
      <c r="AT84" s="17"/>
    </row>
    <row r="85" ht="15.75" customHeight="1">
      <c r="AP85" s="17"/>
      <c r="AQ85" s="17"/>
      <c r="AR85" s="17"/>
      <c r="AS85" s="17"/>
      <c r="AT85" s="17"/>
    </row>
    <row r="86" ht="15.75" customHeight="1">
      <c r="AP86" s="17"/>
      <c r="AQ86" s="17"/>
      <c r="AR86" s="17"/>
      <c r="AS86" s="17"/>
      <c r="AT86" s="17"/>
    </row>
    <row r="87" ht="15.75" customHeight="1">
      <c r="AP87" s="17"/>
      <c r="AQ87" s="17"/>
      <c r="AR87" s="17"/>
      <c r="AS87" s="17"/>
      <c r="AT87" s="17"/>
    </row>
    <row r="88" ht="15.75" customHeight="1">
      <c r="AP88" s="17"/>
      <c r="AQ88" s="17"/>
      <c r="AR88" s="17"/>
      <c r="AS88" s="17"/>
      <c r="AT88" s="17"/>
    </row>
    <row r="89" ht="15.75" customHeight="1">
      <c r="AP89" s="17"/>
      <c r="AQ89" s="17"/>
      <c r="AR89" s="17"/>
      <c r="AS89" s="17"/>
      <c r="AT89" s="17"/>
    </row>
    <row r="90" ht="15.75" customHeight="1">
      <c r="AP90" s="17"/>
      <c r="AQ90" s="17"/>
      <c r="AR90" s="17"/>
      <c r="AS90" s="17"/>
      <c r="AT90" s="17"/>
    </row>
    <row r="91" ht="15.75" customHeight="1">
      <c r="AP91" s="17"/>
      <c r="AQ91" s="17"/>
      <c r="AR91" s="17"/>
      <c r="AS91" s="17"/>
      <c r="AT91" s="17"/>
    </row>
    <row r="92" ht="15.75" customHeight="1">
      <c r="AP92" s="17"/>
      <c r="AQ92" s="17"/>
      <c r="AR92" s="17"/>
      <c r="AS92" s="17"/>
      <c r="AT92" s="17"/>
    </row>
    <row r="93" ht="15.75" customHeight="1">
      <c r="AP93" s="17"/>
      <c r="AQ93" s="17"/>
      <c r="AR93" s="17"/>
      <c r="AS93" s="17"/>
      <c r="AT93" s="17"/>
    </row>
    <row r="94" ht="15.75" customHeight="1">
      <c r="AP94" s="17"/>
      <c r="AQ94" s="17"/>
      <c r="AR94" s="17"/>
      <c r="AS94" s="17"/>
      <c r="AT94" s="17"/>
    </row>
    <row r="95" ht="15.75" customHeight="1">
      <c r="AP95" s="17"/>
      <c r="AQ95" s="17"/>
      <c r="AR95" s="17"/>
      <c r="AS95" s="17"/>
      <c r="AT95" s="17"/>
    </row>
    <row r="96" ht="15.75" customHeight="1">
      <c r="AP96" s="17"/>
      <c r="AQ96" s="17"/>
      <c r="AR96" s="17"/>
      <c r="AS96" s="17"/>
      <c r="AT96" s="17"/>
    </row>
    <row r="97" ht="15.75" customHeight="1">
      <c r="AP97" s="17"/>
      <c r="AQ97" s="17"/>
      <c r="AR97" s="17"/>
      <c r="AS97" s="17"/>
      <c r="AT97" s="17"/>
    </row>
    <row r="98" ht="15.75" customHeight="1">
      <c r="AP98" s="17"/>
      <c r="AQ98" s="17"/>
      <c r="AR98" s="17"/>
      <c r="AS98" s="17"/>
      <c r="AT98" s="17"/>
    </row>
    <row r="99" ht="15.75" customHeight="1">
      <c r="AP99" s="17"/>
      <c r="AQ99" s="17"/>
      <c r="AR99" s="17"/>
      <c r="AS99" s="17"/>
      <c r="AT99" s="17"/>
    </row>
    <row r="100" ht="15.75" customHeight="1">
      <c r="AP100" s="17"/>
      <c r="AQ100" s="17"/>
      <c r="AR100" s="17"/>
      <c r="AS100" s="17"/>
      <c r="AT100" s="17"/>
    </row>
    <row r="101" ht="15.75" customHeight="1">
      <c r="AP101" s="17"/>
      <c r="AQ101" s="17"/>
      <c r="AR101" s="17"/>
      <c r="AS101" s="17"/>
      <c r="AT101" s="17"/>
    </row>
    <row r="102" ht="15.75" customHeight="1">
      <c r="AP102" s="17"/>
      <c r="AQ102" s="17"/>
      <c r="AR102" s="17"/>
      <c r="AS102" s="17"/>
      <c r="AT102" s="17"/>
    </row>
    <row r="103" ht="15.75" customHeight="1">
      <c r="AP103" s="17"/>
      <c r="AQ103" s="17"/>
      <c r="AR103" s="17"/>
      <c r="AS103" s="17"/>
      <c r="AT103" s="17"/>
    </row>
    <row r="104" ht="15.75" customHeight="1">
      <c r="AP104" s="17"/>
      <c r="AQ104" s="17"/>
      <c r="AR104" s="17"/>
      <c r="AS104" s="17"/>
      <c r="AT104" s="17"/>
    </row>
    <row r="105" ht="15.75" customHeight="1">
      <c r="AP105" s="17"/>
      <c r="AQ105" s="17"/>
      <c r="AR105" s="17"/>
      <c r="AS105" s="17"/>
      <c r="AT105" s="17"/>
    </row>
    <row r="106" ht="15.75" customHeight="1">
      <c r="AP106" s="17"/>
      <c r="AQ106" s="17"/>
      <c r="AR106" s="17"/>
      <c r="AS106" s="17"/>
      <c r="AT106" s="17"/>
    </row>
    <row r="107" ht="15.75" customHeight="1">
      <c r="AP107" s="17"/>
      <c r="AQ107" s="17"/>
      <c r="AR107" s="17"/>
      <c r="AS107" s="17"/>
      <c r="AT107" s="17"/>
    </row>
    <row r="108" ht="15.75" customHeight="1">
      <c r="AP108" s="17"/>
      <c r="AQ108" s="17"/>
      <c r="AR108" s="17"/>
      <c r="AS108" s="17"/>
      <c r="AT108" s="17"/>
    </row>
    <row r="109" ht="15.75" customHeight="1">
      <c r="AP109" s="17"/>
      <c r="AQ109" s="17"/>
      <c r="AR109" s="17"/>
      <c r="AS109" s="17"/>
      <c r="AT109" s="17"/>
    </row>
    <row r="110" ht="15.75" customHeight="1">
      <c r="AP110" s="17"/>
      <c r="AQ110" s="17"/>
      <c r="AR110" s="17"/>
      <c r="AS110" s="17"/>
      <c r="AT110" s="17"/>
    </row>
    <row r="111" ht="15.75" customHeight="1">
      <c r="AP111" s="17"/>
      <c r="AQ111" s="17"/>
      <c r="AR111" s="17"/>
      <c r="AS111" s="17"/>
      <c r="AT111" s="17"/>
    </row>
    <row r="112" ht="15.75" customHeight="1">
      <c r="AP112" s="17"/>
      <c r="AQ112" s="17"/>
      <c r="AR112" s="17"/>
      <c r="AS112" s="17"/>
      <c r="AT112" s="17"/>
    </row>
    <row r="113" ht="15.75" customHeight="1">
      <c r="AP113" s="17"/>
      <c r="AQ113" s="17"/>
      <c r="AR113" s="17"/>
      <c r="AS113" s="17"/>
      <c r="AT113" s="17"/>
    </row>
    <row r="114" ht="15.75" customHeight="1">
      <c r="AP114" s="17"/>
      <c r="AQ114" s="17"/>
      <c r="AR114" s="17"/>
      <c r="AS114" s="17"/>
      <c r="AT114" s="17"/>
    </row>
    <row r="115" ht="15.75" customHeight="1">
      <c r="AP115" s="17"/>
      <c r="AQ115" s="17"/>
      <c r="AR115" s="17"/>
      <c r="AS115" s="17"/>
      <c r="AT115" s="17"/>
    </row>
    <row r="116" ht="15.75" customHeight="1">
      <c r="AP116" s="17"/>
      <c r="AQ116" s="17"/>
      <c r="AR116" s="17"/>
      <c r="AS116" s="17"/>
      <c r="AT116" s="17"/>
    </row>
    <row r="117" ht="15.75" customHeight="1">
      <c r="AP117" s="17"/>
      <c r="AQ117" s="17"/>
      <c r="AR117" s="17"/>
      <c r="AS117" s="17"/>
      <c r="AT117" s="17"/>
    </row>
    <row r="118" ht="15.75" customHeight="1">
      <c r="AP118" s="17"/>
      <c r="AQ118" s="17"/>
      <c r="AR118" s="17"/>
      <c r="AS118" s="17"/>
      <c r="AT118" s="17"/>
    </row>
    <row r="119" ht="15.75" customHeight="1">
      <c r="AP119" s="17"/>
      <c r="AQ119" s="17"/>
      <c r="AR119" s="17"/>
      <c r="AS119" s="17"/>
      <c r="AT119" s="17"/>
    </row>
    <row r="120" ht="15.75" customHeight="1">
      <c r="AP120" s="17"/>
      <c r="AQ120" s="17"/>
      <c r="AR120" s="17"/>
      <c r="AS120" s="17"/>
      <c r="AT120" s="17"/>
    </row>
    <row r="121" ht="15.75" customHeight="1">
      <c r="AP121" s="17"/>
      <c r="AQ121" s="17"/>
      <c r="AR121" s="17"/>
      <c r="AS121" s="17"/>
      <c r="AT121" s="17"/>
    </row>
    <row r="122" ht="15.75" customHeight="1">
      <c r="AP122" s="17"/>
      <c r="AQ122" s="17"/>
      <c r="AR122" s="17"/>
      <c r="AS122" s="17"/>
      <c r="AT122" s="17"/>
    </row>
    <row r="123" ht="15.75" customHeight="1">
      <c r="AP123" s="17"/>
      <c r="AQ123" s="17"/>
      <c r="AR123" s="17"/>
      <c r="AS123" s="17"/>
      <c r="AT123" s="17"/>
    </row>
    <row r="124" ht="15.75" customHeight="1">
      <c r="AP124" s="17"/>
      <c r="AQ124" s="17"/>
      <c r="AR124" s="17"/>
      <c r="AS124" s="17"/>
      <c r="AT124" s="17"/>
    </row>
    <row r="125" ht="15.75" customHeight="1">
      <c r="AP125" s="17"/>
      <c r="AQ125" s="17"/>
      <c r="AR125" s="17"/>
      <c r="AS125" s="17"/>
      <c r="AT125" s="17"/>
    </row>
    <row r="126" ht="15.75" customHeight="1">
      <c r="AP126" s="17"/>
      <c r="AQ126" s="17"/>
      <c r="AR126" s="17"/>
      <c r="AS126" s="17"/>
      <c r="AT126" s="17"/>
    </row>
    <row r="127" ht="15.75" customHeight="1">
      <c r="AP127" s="17"/>
      <c r="AQ127" s="17"/>
      <c r="AR127" s="17"/>
      <c r="AS127" s="17"/>
      <c r="AT127" s="17"/>
    </row>
    <row r="128" ht="15.75" customHeight="1">
      <c r="AP128" s="17"/>
      <c r="AQ128" s="17"/>
      <c r="AR128" s="17"/>
      <c r="AS128" s="17"/>
      <c r="AT128" s="17"/>
    </row>
    <row r="129" ht="15.75" customHeight="1">
      <c r="AP129" s="17"/>
      <c r="AQ129" s="17"/>
      <c r="AR129" s="17"/>
      <c r="AS129" s="17"/>
      <c r="AT129" s="17"/>
    </row>
    <row r="130" ht="15.75" customHeight="1">
      <c r="AP130" s="17"/>
      <c r="AQ130" s="17"/>
      <c r="AR130" s="17"/>
      <c r="AS130" s="17"/>
      <c r="AT130" s="17"/>
    </row>
    <row r="131" ht="15.75" customHeight="1">
      <c r="AP131" s="17"/>
      <c r="AQ131" s="17"/>
      <c r="AR131" s="17"/>
      <c r="AS131" s="17"/>
      <c r="AT131" s="17"/>
    </row>
    <row r="132" ht="15.75" customHeight="1">
      <c r="AP132" s="17"/>
      <c r="AQ132" s="17"/>
      <c r="AR132" s="17"/>
      <c r="AS132" s="17"/>
      <c r="AT132" s="17"/>
    </row>
    <row r="133" ht="15.75" customHeight="1">
      <c r="AP133" s="17"/>
      <c r="AQ133" s="17"/>
      <c r="AR133" s="17"/>
      <c r="AS133" s="17"/>
      <c r="AT133" s="17"/>
    </row>
    <row r="134" ht="15.75" customHeight="1">
      <c r="AP134" s="17"/>
      <c r="AQ134" s="17"/>
      <c r="AR134" s="17"/>
      <c r="AS134" s="17"/>
      <c r="AT134" s="17"/>
    </row>
    <row r="135" ht="15.75" customHeight="1">
      <c r="AP135" s="17"/>
      <c r="AQ135" s="17"/>
      <c r="AR135" s="17"/>
      <c r="AS135" s="17"/>
      <c r="AT135" s="17"/>
    </row>
    <row r="136" ht="15.75" customHeight="1">
      <c r="AP136" s="17"/>
      <c r="AQ136" s="17"/>
      <c r="AR136" s="17"/>
      <c r="AS136" s="17"/>
      <c r="AT136" s="17"/>
    </row>
    <row r="137" ht="15.75" customHeight="1">
      <c r="AP137" s="17"/>
      <c r="AQ137" s="17"/>
      <c r="AR137" s="17"/>
      <c r="AS137" s="17"/>
      <c r="AT137" s="17"/>
    </row>
    <row r="138" ht="15.75" customHeight="1">
      <c r="AP138" s="17"/>
      <c r="AQ138" s="17"/>
      <c r="AR138" s="17"/>
      <c r="AS138" s="17"/>
      <c r="AT138" s="17"/>
    </row>
    <row r="139" ht="15.75" customHeight="1">
      <c r="AP139" s="17"/>
      <c r="AQ139" s="17"/>
      <c r="AR139" s="17"/>
      <c r="AS139" s="17"/>
      <c r="AT139" s="17"/>
    </row>
    <row r="140" ht="15.75" customHeight="1">
      <c r="AP140" s="17"/>
      <c r="AQ140" s="17"/>
      <c r="AR140" s="17"/>
      <c r="AS140" s="17"/>
      <c r="AT140" s="17"/>
    </row>
    <row r="141" ht="15.75" customHeight="1">
      <c r="AP141" s="17"/>
      <c r="AQ141" s="17"/>
      <c r="AR141" s="17"/>
      <c r="AS141" s="17"/>
      <c r="AT141" s="17"/>
    </row>
    <row r="142" ht="15.75" customHeight="1">
      <c r="AP142" s="17"/>
      <c r="AQ142" s="17"/>
      <c r="AR142" s="17"/>
      <c r="AS142" s="17"/>
      <c r="AT142" s="17"/>
    </row>
    <row r="143" ht="15.75" customHeight="1">
      <c r="AP143" s="17"/>
      <c r="AQ143" s="17"/>
      <c r="AR143" s="17"/>
      <c r="AS143" s="17"/>
      <c r="AT143" s="17"/>
    </row>
    <row r="144" ht="15.75" customHeight="1">
      <c r="AP144" s="17"/>
      <c r="AQ144" s="17"/>
      <c r="AR144" s="17"/>
      <c r="AS144" s="17"/>
      <c r="AT144" s="17"/>
    </row>
    <row r="145" ht="15.75" customHeight="1">
      <c r="AP145" s="17"/>
      <c r="AQ145" s="17"/>
      <c r="AR145" s="17"/>
      <c r="AS145" s="17"/>
      <c r="AT145" s="17"/>
    </row>
    <row r="146" ht="15.75" customHeight="1">
      <c r="AP146" s="17"/>
      <c r="AQ146" s="17"/>
      <c r="AR146" s="17"/>
      <c r="AS146" s="17"/>
      <c r="AT146" s="17"/>
    </row>
    <row r="147" ht="15.75" customHeight="1">
      <c r="AP147" s="17"/>
      <c r="AQ147" s="17"/>
      <c r="AR147" s="17"/>
      <c r="AS147" s="17"/>
      <c r="AT147" s="17"/>
    </row>
    <row r="148" ht="15.75" customHeight="1">
      <c r="AP148" s="17"/>
      <c r="AQ148" s="17"/>
      <c r="AR148" s="17"/>
      <c r="AS148" s="17"/>
      <c r="AT148" s="17"/>
    </row>
    <row r="149" ht="15.75" customHeight="1">
      <c r="AP149" s="17"/>
      <c r="AQ149" s="17"/>
      <c r="AR149" s="17"/>
      <c r="AS149" s="17"/>
      <c r="AT149" s="17"/>
    </row>
    <row r="150" ht="15.75" customHeight="1">
      <c r="AP150" s="17"/>
      <c r="AQ150" s="17"/>
      <c r="AR150" s="17"/>
      <c r="AS150" s="17"/>
      <c r="AT150" s="17"/>
    </row>
    <row r="151" ht="15.75" customHeight="1">
      <c r="AP151" s="17"/>
      <c r="AQ151" s="17"/>
      <c r="AR151" s="17"/>
      <c r="AS151" s="17"/>
      <c r="AT151" s="17"/>
    </row>
    <row r="152" ht="15.75" customHeight="1">
      <c r="AP152" s="17"/>
      <c r="AQ152" s="17"/>
      <c r="AR152" s="17"/>
      <c r="AS152" s="17"/>
      <c r="AT152" s="17"/>
    </row>
    <row r="153" ht="15.75" customHeight="1">
      <c r="AP153" s="17"/>
      <c r="AQ153" s="17"/>
      <c r="AR153" s="17"/>
      <c r="AS153" s="17"/>
      <c r="AT153" s="17"/>
    </row>
    <row r="154" ht="15.75" customHeight="1">
      <c r="AP154" s="17"/>
      <c r="AQ154" s="17"/>
      <c r="AR154" s="17"/>
      <c r="AS154" s="17"/>
      <c r="AT154" s="17"/>
    </row>
    <row r="155" ht="15.75" customHeight="1">
      <c r="AP155" s="17"/>
      <c r="AQ155" s="17"/>
      <c r="AR155" s="17"/>
      <c r="AS155" s="17"/>
      <c r="AT155" s="17"/>
    </row>
    <row r="156" ht="15.75" customHeight="1">
      <c r="AP156" s="17"/>
      <c r="AQ156" s="17"/>
      <c r="AR156" s="17"/>
      <c r="AS156" s="17"/>
      <c r="AT156" s="17"/>
    </row>
    <row r="157" ht="15.75" customHeight="1">
      <c r="AP157" s="17"/>
      <c r="AQ157" s="17"/>
      <c r="AR157" s="17"/>
      <c r="AS157" s="17"/>
      <c r="AT157" s="17"/>
    </row>
    <row r="158" ht="15.75" customHeight="1">
      <c r="AP158" s="17"/>
      <c r="AQ158" s="17"/>
      <c r="AR158" s="17"/>
      <c r="AS158" s="17"/>
      <c r="AT158" s="17"/>
    </row>
    <row r="159" ht="15.75" customHeight="1">
      <c r="AP159" s="17"/>
      <c r="AQ159" s="17"/>
      <c r="AR159" s="17"/>
      <c r="AS159" s="17"/>
      <c r="AT159" s="17"/>
    </row>
    <row r="160" ht="15.75" customHeight="1">
      <c r="AP160" s="17"/>
      <c r="AQ160" s="17"/>
      <c r="AR160" s="17"/>
      <c r="AS160" s="17"/>
      <c r="AT160" s="17"/>
    </row>
    <row r="161" ht="15.75" customHeight="1">
      <c r="AP161" s="17"/>
      <c r="AQ161" s="17"/>
      <c r="AR161" s="17"/>
      <c r="AS161" s="17"/>
      <c r="AT161" s="17"/>
    </row>
    <row r="162" ht="15.75" customHeight="1">
      <c r="AP162" s="17"/>
      <c r="AQ162" s="17"/>
      <c r="AR162" s="17"/>
      <c r="AS162" s="17"/>
      <c r="AT162" s="17"/>
    </row>
    <row r="163" ht="15.75" customHeight="1">
      <c r="AP163" s="17"/>
      <c r="AQ163" s="17"/>
      <c r="AR163" s="17"/>
      <c r="AS163" s="17"/>
      <c r="AT163" s="17"/>
    </row>
    <row r="164" ht="15.75" customHeight="1">
      <c r="AP164" s="17"/>
      <c r="AQ164" s="17"/>
      <c r="AR164" s="17"/>
      <c r="AS164" s="17"/>
      <c r="AT164" s="17"/>
    </row>
    <row r="165" ht="15.75" customHeight="1">
      <c r="AP165" s="17"/>
      <c r="AQ165" s="17"/>
      <c r="AR165" s="17"/>
      <c r="AS165" s="17"/>
      <c r="AT165" s="17"/>
    </row>
    <row r="166" ht="15.75" customHeight="1">
      <c r="AP166" s="17"/>
      <c r="AQ166" s="17"/>
      <c r="AR166" s="17"/>
      <c r="AS166" s="17"/>
      <c r="AT166" s="17"/>
    </row>
    <row r="167" ht="15.75" customHeight="1">
      <c r="AP167" s="17"/>
      <c r="AQ167" s="17"/>
      <c r="AR167" s="17"/>
      <c r="AS167" s="17"/>
      <c r="AT167" s="17"/>
    </row>
    <row r="168" ht="15.75" customHeight="1">
      <c r="AP168" s="17"/>
      <c r="AQ168" s="17"/>
      <c r="AR168" s="17"/>
      <c r="AS168" s="17"/>
      <c r="AT168" s="17"/>
    </row>
    <row r="169" ht="15.75" customHeight="1">
      <c r="AP169" s="17"/>
      <c r="AQ169" s="17"/>
      <c r="AR169" s="17"/>
      <c r="AS169" s="17"/>
      <c r="AT169" s="17"/>
    </row>
    <row r="170" ht="15.75" customHeight="1">
      <c r="AP170" s="17"/>
      <c r="AQ170" s="17"/>
      <c r="AR170" s="17"/>
      <c r="AS170" s="17"/>
      <c r="AT170" s="17"/>
    </row>
    <row r="171" ht="15.75" customHeight="1">
      <c r="AP171" s="17"/>
      <c r="AQ171" s="17"/>
      <c r="AR171" s="17"/>
      <c r="AS171" s="17"/>
      <c r="AT171" s="17"/>
    </row>
    <row r="172" ht="15.75" customHeight="1">
      <c r="AP172" s="17"/>
      <c r="AQ172" s="17"/>
      <c r="AR172" s="17"/>
      <c r="AS172" s="17"/>
      <c r="AT172" s="17"/>
    </row>
    <row r="173" ht="15.75" customHeight="1">
      <c r="AP173" s="17"/>
      <c r="AQ173" s="17"/>
      <c r="AR173" s="17"/>
      <c r="AS173" s="17"/>
      <c r="AT173" s="17"/>
    </row>
    <row r="174" ht="15.75" customHeight="1">
      <c r="AP174" s="17"/>
      <c r="AQ174" s="17"/>
      <c r="AR174" s="17"/>
      <c r="AS174" s="17"/>
      <c r="AT174" s="17"/>
    </row>
    <row r="175" ht="15.75" customHeight="1">
      <c r="AP175" s="17"/>
      <c r="AQ175" s="17"/>
      <c r="AR175" s="17"/>
      <c r="AS175" s="17"/>
      <c r="AT175" s="17"/>
    </row>
    <row r="176" ht="15.75" customHeight="1">
      <c r="AP176" s="17"/>
      <c r="AQ176" s="17"/>
      <c r="AR176" s="17"/>
      <c r="AS176" s="17"/>
      <c r="AT176" s="17"/>
    </row>
    <row r="177" ht="15.75" customHeight="1">
      <c r="AP177" s="17"/>
      <c r="AQ177" s="17"/>
      <c r="AR177" s="17"/>
      <c r="AS177" s="17"/>
      <c r="AT177" s="17"/>
    </row>
    <row r="178" ht="15.75" customHeight="1">
      <c r="AP178" s="17"/>
      <c r="AQ178" s="17"/>
      <c r="AR178" s="17"/>
      <c r="AS178" s="17"/>
      <c r="AT178" s="17"/>
    </row>
    <row r="179" ht="15.75" customHeight="1">
      <c r="AP179" s="17"/>
      <c r="AQ179" s="17"/>
      <c r="AR179" s="17"/>
      <c r="AS179" s="17"/>
      <c r="AT179" s="17"/>
    </row>
    <row r="180" ht="15.75" customHeight="1">
      <c r="AP180" s="17"/>
      <c r="AQ180" s="17"/>
      <c r="AR180" s="17"/>
      <c r="AS180" s="17"/>
      <c r="AT180" s="17"/>
    </row>
    <row r="181" ht="15.75" customHeight="1">
      <c r="AP181" s="17"/>
      <c r="AQ181" s="17"/>
      <c r="AR181" s="17"/>
      <c r="AS181" s="17"/>
      <c r="AT181" s="17"/>
    </row>
    <row r="182" ht="15.75" customHeight="1">
      <c r="AP182" s="17"/>
      <c r="AQ182" s="17"/>
      <c r="AR182" s="17"/>
      <c r="AS182" s="17"/>
      <c r="AT182" s="17"/>
    </row>
    <row r="183" ht="15.75" customHeight="1">
      <c r="AP183" s="17"/>
      <c r="AQ183" s="17"/>
      <c r="AR183" s="17"/>
      <c r="AS183" s="17"/>
      <c r="AT183" s="17"/>
    </row>
    <row r="184" ht="15.75" customHeight="1">
      <c r="AP184" s="17"/>
      <c r="AQ184" s="17"/>
      <c r="AR184" s="17"/>
      <c r="AS184" s="17"/>
      <c r="AT184" s="17"/>
    </row>
    <row r="185" ht="15.75" customHeight="1">
      <c r="AP185" s="17"/>
      <c r="AQ185" s="17"/>
      <c r="AR185" s="17"/>
      <c r="AS185" s="17"/>
      <c r="AT185" s="17"/>
    </row>
    <row r="186" ht="15.75" customHeight="1">
      <c r="AP186" s="17"/>
      <c r="AQ186" s="17"/>
      <c r="AR186" s="17"/>
      <c r="AS186" s="17"/>
      <c r="AT186" s="17"/>
    </row>
    <row r="187" ht="15.75" customHeight="1">
      <c r="AP187" s="17"/>
      <c r="AQ187" s="17"/>
      <c r="AR187" s="17"/>
      <c r="AS187" s="17"/>
      <c r="AT187" s="17"/>
    </row>
    <row r="188" ht="15.75" customHeight="1">
      <c r="AP188" s="17"/>
      <c r="AQ188" s="17"/>
      <c r="AR188" s="17"/>
      <c r="AS188" s="17"/>
      <c r="AT188" s="17"/>
    </row>
    <row r="189" ht="15.75" customHeight="1">
      <c r="AP189" s="17"/>
      <c r="AQ189" s="17"/>
      <c r="AR189" s="17"/>
      <c r="AS189" s="17"/>
      <c r="AT189" s="17"/>
    </row>
    <row r="190" ht="15.75" customHeight="1">
      <c r="AP190" s="17"/>
      <c r="AQ190" s="17"/>
      <c r="AR190" s="17"/>
      <c r="AS190" s="17"/>
      <c r="AT190" s="17"/>
    </row>
    <row r="191" ht="15.75" customHeight="1">
      <c r="AP191" s="17"/>
      <c r="AQ191" s="17"/>
      <c r="AR191" s="17"/>
      <c r="AS191" s="17"/>
      <c r="AT191" s="17"/>
    </row>
    <row r="192" ht="15.75" customHeight="1">
      <c r="AP192" s="17"/>
      <c r="AQ192" s="17"/>
      <c r="AR192" s="17"/>
      <c r="AS192" s="17"/>
      <c r="AT192" s="17"/>
    </row>
    <row r="193" ht="15.75" customHeight="1">
      <c r="AP193" s="17"/>
      <c r="AQ193" s="17"/>
      <c r="AR193" s="17"/>
      <c r="AS193" s="17"/>
      <c r="AT193" s="17"/>
    </row>
    <row r="194" ht="15.75" customHeight="1">
      <c r="AP194" s="17"/>
      <c r="AQ194" s="17"/>
      <c r="AR194" s="17"/>
      <c r="AS194" s="17"/>
      <c r="AT194" s="17"/>
    </row>
    <row r="195" ht="15.75" customHeight="1">
      <c r="AP195" s="17"/>
      <c r="AQ195" s="17"/>
      <c r="AR195" s="17"/>
      <c r="AS195" s="17"/>
      <c r="AT195" s="17"/>
    </row>
    <row r="196" ht="15.75" customHeight="1">
      <c r="AP196" s="17"/>
      <c r="AQ196" s="17"/>
      <c r="AR196" s="17"/>
      <c r="AS196" s="17"/>
      <c r="AT196" s="17"/>
    </row>
    <row r="197" ht="15.75" customHeight="1">
      <c r="AP197" s="17"/>
      <c r="AQ197" s="17"/>
      <c r="AR197" s="17"/>
      <c r="AS197" s="17"/>
      <c r="AT197" s="17"/>
    </row>
    <row r="198" ht="15.75" customHeight="1">
      <c r="AP198" s="17"/>
      <c r="AQ198" s="17"/>
      <c r="AR198" s="17"/>
      <c r="AS198" s="17"/>
      <c r="AT198" s="17"/>
    </row>
    <row r="199" ht="15.75" customHeight="1">
      <c r="AP199" s="17"/>
      <c r="AQ199" s="17"/>
      <c r="AR199" s="17"/>
      <c r="AS199" s="17"/>
      <c r="AT199" s="17"/>
    </row>
    <row r="200" ht="15.75" customHeight="1">
      <c r="AP200" s="17"/>
      <c r="AQ200" s="17"/>
      <c r="AR200" s="17"/>
      <c r="AS200" s="17"/>
      <c r="AT200" s="17"/>
    </row>
    <row r="201" ht="15.75" customHeight="1">
      <c r="AP201" s="17"/>
      <c r="AQ201" s="17"/>
      <c r="AR201" s="17"/>
      <c r="AS201" s="17"/>
      <c r="AT201" s="17"/>
    </row>
    <row r="202" ht="15.75" customHeight="1">
      <c r="AP202" s="17"/>
      <c r="AQ202" s="17"/>
      <c r="AR202" s="17"/>
      <c r="AS202" s="17"/>
      <c r="AT202" s="17"/>
    </row>
    <row r="203" ht="15.75" customHeight="1">
      <c r="AP203" s="17"/>
      <c r="AQ203" s="17"/>
      <c r="AR203" s="17"/>
      <c r="AS203" s="17"/>
      <c r="AT203" s="17"/>
    </row>
    <row r="204" ht="15.75" customHeight="1">
      <c r="AP204" s="17"/>
      <c r="AQ204" s="17"/>
      <c r="AR204" s="17"/>
      <c r="AS204" s="17"/>
      <c r="AT204" s="17"/>
    </row>
    <row r="205" ht="15.75" customHeight="1">
      <c r="AP205" s="17"/>
      <c r="AQ205" s="17"/>
      <c r="AR205" s="17"/>
      <c r="AS205" s="17"/>
      <c r="AT205" s="17"/>
    </row>
    <row r="206" ht="15.75" customHeight="1">
      <c r="AP206" s="17"/>
      <c r="AQ206" s="17"/>
      <c r="AR206" s="17"/>
      <c r="AS206" s="17"/>
      <c r="AT206" s="17"/>
    </row>
    <row r="207" ht="15.75" customHeight="1">
      <c r="AP207" s="17"/>
      <c r="AQ207" s="17"/>
      <c r="AR207" s="17"/>
      <c r="AS207" s="17"/>
      <c r="AT207" s="17"/>
    </row>
    <row r="208" ht="15.75" customHeight="1">
      <c r="AP208" s="17"/>
      <c r="AQ208" s="17"/>
      <c r="AR208" s="17"/>
      <c r="AS208" s="17"/>
      <c r="AT208" s="17"/>
    </row>
    <row r="209" ht="15.75" customHeight="1">
      <c r="AP209" s="17"/>
      <c r="AQ209" s="17"/>
      <c r="AR209" s="17"/>
      <c r="AS209" s="17"/>
      <c r="AT209" s="17"/>
    </row>
    <row r="210" ht="15.75" customHeight="1">
      <c r="AP210" s="17"/>
      <c r="AQ210" s="17"/>
      <c r="AR210" s="17"/>
      <c r="AS210" s="17"/>
      <c r="AT210" s="17"/>
    </row>
    <row r="211" ht="15.75" customHeight="1">
      <c r="AP211" s="17"/>
      <c r="AQ211" s="17"/>
      <c r="AR211" s="17"/>
      <c r="AS211" s="17"/>
      <c r="AT211" s="17"/>
    </row>
    <row r="212" ht="15.75" customHeight="1">
      <c r="AP212" s="17"/>
      <c r="AQ212" s="17"/>
      <c r="AR212" s="17"/>
      <c r="AS212" s="17"/>
      <c r="AT212" s="17"/>
    </row>
    <row r="213" ht="15.75" customHeight="1">
      <c r="AP213" s="17"/>
      <c r="AQ213" s="17"/>
      <c r="AR213" s="17"/>
      <c r="AS213" s="17"/>
      <c r="AT213" s="17"/>
    </row>
    <row r="214" ht="15.75" customHeight="1">
      <c r="AP214" s="17"/>
      <c r="AQ214" s="17"/>
      <c r="AR214" s="17"/>
      <c r="AS214" s="17"/>
      <c r="AT214" s="17"/>
    </row>
    <row r="215" ht="15.75" customHeight="1">
      <c r="AP215" s="17"/>
      <c r="AQ215" s="17"/>
      <c r="AR215" s="17"/>
      <c r="AS215" s="17"/>
      <c r="AT215" s="17"/>
    </row>
    <row r="216" ht="15.75" customHeight="1">
      <c r="AP216" s="17"/>
      <c r="AQ216" s="17"/>
      <c r="AR216" s="17"/>
      <c r="AS216" s="17"/>
      <c r="AT216" s="17"/>
    </row>
    <row r="217" ht="15.75" customHeight="1">
      <c r="AP217" s="17"/>
      <c r="AQ217" s="17"/>
      <c r="AR217" s="17"/>
      <c r="AS217" s="17"/>
      <c r="AT217" s="17"/>
    </row>
    <row r="218" ht="15.75" customHeight="1">
      <c r="AP218" s="17"/>
      <c r="AQ218" s="17"/>
      <c r="AR218" s="17"/>
      <c r="AS218" s="17"/>
      <c r="AT218" s="17"/>
    </row>
    <row r="219" ht="15.75" customHeight="1">
      <c r="AP219" s="17"/>
      <c r="AQ219" s="17"/>
      <c r="AR219" s="17"/>
      <c r="AS219" s="17"/>
      <c r="AT219" s="17"/>
    </row>
    <row r="220" ht="15.75" customHeight="1">
      <c r="AP220" s="17"/>
      <c r="AQ220" s="17"/>
      <c r="AR220" s="17"/>
      <c r="AS220" s="17"/>
      <c r="AT220" s="17"/>
    </row>
    <row r="221" ht="15.75" customHeight="1">
      <c r="AP221" s="17"/>
      <c r="AQ221" s="17"/>
      <c r="AR221" s="17"/>
      <c r="AS221" s="17"/>
      <c r="AT221" s="17"/>
    </row>
    <row r="222" ht="15.75" customHeight="1">
      <c r="AP222" s="17"/>
      <c r="AQ222" s="17"/>
      <c r="AR222" s="17"/>
      <c r="AS222" s="17"/>
      <c r="AT222" s="17"/>
    </row>
    <row r="223" ht="15.75" customHeight="1">
      <c r="AP223" s="17"/>
      <c r="AQ223" s="17"/>
      <c r="AR223" s="17"/>
      <c r="AS223" s="17"/>
      <c r="AT223" s="17"/>
    </row>
    <row r="224" ht="15.75" customHeight="1">
      <c r="AP224" s="17"/>
      <c r="AQ224" s="17"/>
      <c r="AR224" s="17"/>
      <c r="AS224" s="17"/>
      <c r="AT224" s="17"/>
    </row>
    <row r="225" ht="15.75" customHeight="1">
      <c r="AP225" s="17"/>
      <c r="AQ225" s="17"/>
      <c r="AR225" s="17"/>
      <c r="AS225" s="17"/>
      <c r="AT225" s="17"/>
    </row>
    <row r="226" ht="15.75" customHeight="1">
      <c r="AP226" s="17"/>
      <c r="AQ226" s="17"/>
      <c r="AR226" s="17"/>
      <c r="AS226" s="17"/>
      <c r="AT226" s="17"/>
    </row>
    <row r="227" ht="15.75" customHeight="1">
      <c r="AP227" s="17"/>
      <c r="AQ227" s="17"/>
      <c r="AR227" s="17"/>
      <c r="AS227" s="17"/>
      <c r="AT227" s="17"/>
    </row>
    <row r="228" ht="15.75" customHeight="1">
      <c r="AP228" s="17"/>
      <c r="AQ228" s="17"/>
      <c r="AR228" s="17"/>
      <c r="AS228" s="17"/>
      <c r="AT228" s="17"/>
    </row>
    <row r="229" ht="15.75" customHeight="1">
      <c r="AP229" s="17"/>
      <c r="AQ229" s="17"/>
      <c r="AR229" s="17"/>
      <c r="AS229" s="17"/>
      <c r="AT229" s="17"/>
    </row>
    <row r="230" ht="15.75" customHeight="1">
      <c r="AP230" s="17"/>
      <c r="AQ230" s="17"/>
      <c r="AR230" s="17"/>
      <c r="AS230" s="17"/>
      <c r="AT230" s="17"/>
    </row>
    <row r="231" ht="15.75" customHeight="1">
      <c r="AP231" s="17"/>
      <c r="AQ231" s="17"/>
      <c r="AR231" s="17"/>
      <c r="AS231" s="17"/>
      <c r="AT231" s="17"/>
    </row>
    <row r="232" ht="15.75" customHeight="1">
      <c r="AP232" s="17"/>
      <c r="AQ232" s="17"/>
      <c r="AR232" s="17"/>
      <c r="AS232" s="17"/>
      <c r="AT232" s="17"/>
    </row>
    <row r="233" ht="15.75" customHeight="1">
      <c r="AP233" s="17"/>
      <c r="AQ233" s="17"/>
      <c r="AR233" s="17"/>
      <c r="AS233" s="17"/>
      <c r="AT233" s="17"/>
    </row>
    <row r="234" ht="15.75" customHeight="1">
      <c r="AP234" s="17"/>
      <c r="AQ234" s="17"/>
      <c r="AR234" s="17"/>
      <c r="AS234" s="17"/>
      <c r="AT234" s="17"/>
    </row>
    <row r="235" ht="15.75" customHeight="1">
      <c r="AP235" s="17"/>
      <c r="AQ235" s="17"/>
      <c r="AR235" s="17"/>
      <c r="AS235" s="17"/>
      <c r="AT235" s="17"/>
    </row>
    <row r="236" ht="15.75" customHeight="1">
      <c r="AP236" s="17"/>
      <c r="AQ236" s="17"/>
      <c r="AR236" s="17"/>
      <c r="AS236" s="17"/>
      <c r="AT236" s="17"/>
    </row>
    <row r="237" ht="15.75" customHeight="1">
      <c r="AP237" s="17"/>
      <c r="AQ237" s="17"/>
      <c r="AR237" s="17"/>
      <c r="AS237" s="17"/>
      <c r="AT237" s="17"/>
    </row>
    <row r="238" ht="15.75" customHeight="1">
      <c r="AP238" s="17"/>
      <c r="AQ238" s="17"/>
      <c r="AR238" s="17"/>
      <c r="AS238" s="17"/>
      <c r="AT238" s="17"/>
    </row>
    <row r="239" ht="15.75" customHeight="1">
      <c r="AP239" s="17"/>
      <c r="AQ239" s="17"/>
      <c r="AR239" s="17"/>
      <c r="AS239" s="17"/>
      <c r="AT239" s="17"/>
    </row>
    <row r="240" ht="15.75" customHeight="1">
      <c r="AP240" s="17"/>
      <c r="AQ240" s="17"/>
      <c r="AR240" s="17"/>
      <c r="AS240" s="17"/>
      <c r="AT240" s="17"/>
    </row>
    <row r="241" ht="15.75" customHeight="1">
      <c r="AP241" s="17"/>
      <c r="AQ241" s="17"/>
      <c r="AR241" s="17"/>
      <c r="AS241" s="17"/>
      <c r="AT241" s="17"/>
    </row>
    <row r="242" ht="15.75" customHeight="1">
      <c r="AP242" s="17"/>
      <c r="AQ242" s="17"/>
      <c r="AR242" s="17"/>
      <c r="AS242" s="17"/>
      <c r="AT242" s="17"/>
    </row>
    <row r="243" ht="15.75" customHeight="1">
      <c r="AP243" s="17"/>
      <c r="AQ243" s="17"/>
      <c r="AR243" s="17"/>
      <c r="AS243" s="17"/>
      <c r="AT243" s="17"/>
    </row>
    <row r="244" ht="15.75" customHeight="1">
      <c r="AP244" s="17"/>
      <c r="AQ244" s="17"/>
      <c r="AR244" s="17"/>
      <c r="AS244" s="17"/>
      <c r="AT244" s="17"/>
    </row>
    <row r="245" ht="15.75" customHeight="1">
      <c r="AP245" s="17"/>
      <c r="AQ245" s="17"/>
      <c r="AR245" s="17"/>
      <c r="AS245" s="17"/>
      <c r="AT245" s="17"/>
    </row>
    <row r="246" ht="15.75" customHeight="1">
      <c r="AP246" s="17"/>
      <c r="AQ246" s="17"/>
      <c r="AR246" s="17"/>
      <c r="AS246" s="17"/>
      <c r="AT246" s="17"/>
    </row>
    <row r="247" ht="15.75" customHeight="1">
      <c r="AP247" s="17"/>
      <c r="AQ247" s="17"/>
      <c r="AR247" s="17"/>
      <c r="AS247" s="17"/>
      <c r="AT247" s="17"/>
    </row>
    <row r="248" ht="15.75" customHeight="1">
      <c r="AP248" s="17"/>
      <c r="AQ248" s="17"/>
      <c r="AR248" s="17"/>
      <c r="AS248" s="17"/>
      <c r="AT248" s="17"/>
    </row>
    <row r="249" ht="15.75" customHeight="1">
      <c r="AP249" s="17"/>
      <c r="AQ249" s="17"/>
      <c r="AR249" s="17"/>
      <c r="AS249" s="17"/>
      <c r="AT249" s="17"/>
    </row>
    <row r="250" ht="15.75" customHeight="1">
      <c r="AP250" s="17"/>
      <c r="AQ250" s="17"/>
      <c r="AR250" s="17"/>
      <c r="AS250" s="17"/>
      <c r="AT250" s="17"/>
    </row>
    <row r="251" ht="15.75" customHeight="1">
      <c r="AP251" s="17"/>
      <c r="AQ251" s="17"/>
      <c r="AR251" s="17"/>
      <c r="AS251" s="17"/>
      <c r="AT251" s="17"/>
    </row>
    <row r="252" ht="15.75" customHeight="1">
      <c r="AP252" s="17"/>
      <c r="AQ252" s="17"/>
      <c r="AR252" s="17"/>
      <c r="AS252" s="17"/>
      <c r="AT252" s="17"/>
    </row>
    <row r="253" ht="15.75" customHeight="1">
      <c r="AP253" s="17"/>
      <c r="AQ253" s="17"/>
      <c r="AR253" s="17"/>
      <c r="AS253" s="17"/>
      <c r="AT253" s="17"/>
    </row>
    <row r="254" ht="15.75" customHeight="1">
      <c r="AP254" s="17"/>
      <c r="AQ254" s="17"/>
      <c r="AR254" s="17"/>
      <c r="AS254" s="17"/>
      <c r="AT254" s="17"/>
    </row>
    <row r="255" ht="15.75" customHeight="1">
      <c r="AP255" s="17"/>
      <c r="AQ255" s="17"/>
      <c r="AR255" s="17"/>
      <c r="AS255" s="17"/>
      <c r="AT255" s="17"/>
    </row>
    <row r="256" ht="15.75" customHeight="1">
      <c r="AP256" s="17"/>
      <c r="AQ256" s="17"/>
      <c r="AR256" s="17"/>
      <c r="AS256" s="17"/>
      <c r="AT256" s="17"/>
    </row>
    <row r="257" ht="15.75" customHeight="1">
      <c r="AP257" s="17"/>
      <c r="AQ257" s="17"/>
      <c r="AR257" s="17"/>
      <c r="AS257" s="17"/>
      <c r="AT257" s="17"/>
    </row>
    <row r="258" ht="15.75" customHeight="1">
      <c r="AP258" s="17"/>
      <c r="AQ258" s="17"/>
      <c r="AR258" s="17"/>
      <c r="AS258" s="17"/>
      <c r="AT258" s="17"/>
    </row>
    <row r="259" ht="15.75" customHeight="1">
      <c r="AP259" s="17"/>
      <c r="AQ259" s="17"/>
      <c r="AR259" s="17"/>
      <c r="AS259" s="17"/>
      <c r="AT259" s="17"/>
    </row>
    <row r="260" ht="15.75" customHeight="1">
      <c r="AP260" s="17"/>
      <c r="AQ260" s="17"/>
      <c r="AR260" s="17"/>
      <c r="AS260" s="17"/>
      <c r="AT260" s="17"/>
    </row>
    <row r="261" ht="15.75" customHeight="1">
      <c r="AP261" s="17"/>
      <c r="AQ261" s="17"/>
      <c r="AR261" s="17"/>
      <c r="AS261" s="17"/>
      <c r="AT261" s="17"/>
    </row>
    <row r="262" ht="15.75" customHeight="1">
      <c r="AP262" s="17"/>
      <c r="AQ262" s="17"/>
      <c r="AR262" s="17"/>
      <c r="AS262" s="17"/>
      <c r="AT262" s="17"/>
    </row>
    <row r="263" ht="15.75" customHeight="1">
      <c r="AP263" s="17"/>
      <c r="AQ263" s="17"/>
      <c r="AR263" s="17"/>
      <c r="AS263" s="17"/>
      <c r="AT263" s="17"/>
    </row>
    <row r="264" ht="15.75" customHeight="1">
      <c r="AP264" s="17"/>
      <c r="AQ264" s="17"/>
      <c r="AR264" s="17"/>
      <c r="AS264" s="17"/>
      <c r="AT264" s="17"/>
    </row>
    <row r="265" ht="15.75" customHeight="1">
      <c r="AP265" s="17"/>
      <c r="AQ265" s="17"/>
      <c r="AR265" s="17"/>
      <c r="AS265" s="17"/>
      <c r="AT265" s="17"/>
    </row>
    <row r="266" ht="15.75" customHeight="1">
      <c r="AP266" s="17"/>
      <c r="AQ266" s="17"/>
      <c r="AR266" s="17"/>
      <c r="AS266" s="17"/>
      <c r="AT266" s="17"/>
    </row>
    <row r="267" ht="15.75" customHeight="1">
      <c r="AP267" s="17"/>
      <c r="AQ267" s="17"/>
      <c r="AR267" s="17"/>
      <c r="AS267" s="17"/>
      <c r="AT267" s="17"/>
    </row>
    <row r="268" ht="15.75" customHeight="1">
      <c r="AP268" s="17"/>
      <c r="AQ268" s="17"/>
      <c r="AR268" s="17"/>
      <c r="AS268" s="17"/>
      <c r="AT268" s="17"/>
    </row>
    <row r="269" ht="15.75" customHeight="1">
      <c r="AP269" s="17"/>
      <c r="AQ269" s="17"/>
      <c r="AR269" s="17"/>
      <c r="AS269" s="17"/>
      <c r="AT269" s="17"/>
    </row>
    <row r="270" ht="15.75" customHeight="1">
      <c r="AP270" s="17"/>
      <c r="AQ270" s="17"/>
      <c r="AR270" s="17"/>
      <c r="AS270" s="17"/>
      <c r="AT270" s="17"/>
    </row>
    <row r="271" ht="15.75" customHeight="1">
      <c r="AP271" s="17"/>
      <c r="AQ271" s="17"/>
      <c r="AR271" s="17"/>
      <c r="AS271" s="17"/>
      <c r="AT271" s="17"/>
    </row>
    <row r="272" ht="15.75" customHeight="1">
      <c r="AP272" s="17"/>
      <c r="AQ272" s="17"/>
      <c r="AR272" s="17"/>
      <c r="AS272" s="17"/>
      <c r="AT272" s="17"/>
    </row>
    <row r="273" ht="15.75" customHeight="1">
      <c r="AP273" s="17"/>
      <c r="AQ273" s="17"/>
      <c r="AR273" s="17"/>
      <c r="AS273" s="17"/>
      <c r="AT273" s="17"/>
    </row>
    <row r="274" ht="15.75" customHeight="1">
      <c r="AP274" s="17"/>
      <c r="AQ274" s="17"/>
      <c r="AR274" s="17"/>
      <c r="AS274" s="17"/>
      <c r="AT274" s="17"/>
    </row>
    <row r="275" ht="15.75" customHeight="1">
      <c r="AP275" s="17"/>
      <c r="AQ275" s="17"/>
      <c r="AR275" s="17"/>
      <c r="AS275" s="17"/>
      <c r="AT275" s="17"/>
    </row>
    <row r="276" ht="15.75" customHeight="1">
      <c r="AP276" s="17"/>
      <c r="AQ276" s="17"/>
      <c r="AR276" s="17"/>
      <c r="AS276" s="17"/>
      <c r="AT276" s="17"/>
    </row>
    <row r="277" ht="15.75" customHeight="1">
      <c r="AP277" s="17"/>
      <c r="AQ277" s="17"/>
      <c r="AR277" s="17"/>
      <c r="AS277" s="17"/>
      <c r="AT277" s="17"/>
    </row>
    <row r="278" ht="15.75" customHeight="1">
      <c r="AP278" s="17"/>
      <c r="AQ278" s="17"/>
      <c r="AR278" s="17"/>
      <c r="AS278" s="17"/>
      <c r="AT278" s="17"/>
    </row>
    <row r="279" ht="15.75" customHeight="1">
      <c r="AP279" s="17"/>
      <c r="AQ279" s="17"/>
      <c r="AR279" s="17"/>
      <c r="AS279" s="17"/>
      <c r="AT279" s="17"/>
    </row>
    <row r="280" ht="15.75" customHeight="1">
      <c r="AP280" s="17"/>
      <c r="AQ280" s="17"/>
      <c r="AR280" s="17"/>
      <c r="AS280" s="17"/>
      <c r="AT280" s="17"/>
    </row>
    <row r="281" ht="15.75" customHeight="1">
      <c r="AP281" s="17"/>
      <c r="AQ281" s="17"/>
      <c r="AR281" s="17"/>
      <c r="AS281" s="17"/>
      <c r="AT281" s="17"/>
    </row>
    <row r="282" ht="15.75" customHeight="1">
      <c r="AP282" s="17"/>
      <c r="AQ282" s="17"/>
      <c r="AR282" s="17"/>
      <c r="AS282" s="17"/>
      <c r="AT282" s="17"/>
    </row>
    <row r="283" ht="15.75" customHeight="1">
      <c r="AP283" s="17"/>
      <c r="AQ283" s="17"/>
      <c r="AR283" s="17"/>
      <c r="AS283" s="17"/>
      <c r="AT283" s="17"/>
    </row>
    <row r="284" ht="15.75" customHeight="1">
      <c r="AP284" s="17"/>
      <c r="AQ284" s="17"/>
      <c r="AR284" s="17"/>
      <c r="AS284" s="17"/>
      <c r="AT284" s="17"/>
    </row>
    <row r="285" ht="15.75" customHeight="1">
      <c r="AP285" s="17"/>
      <c r="AQ285" s="17"/>
      <c r="AR285" s="17"/>
      <c r="AS285" s="17"/>
      <c r="AT285" s="17"/>
    </row>
    <row r="286" ht="15.75" customHeight="1">
      <c r="AP286" s="17"/>
      <c r="AQ286" s="17"/>
      <c r="AR286" s="17"/>
      <c r="AS286" s="17"/>
      <c r="AT286" s="17"/>
    </row>
    <row r="287" ht="15.75" customHeight="1">
      <c r="AP287" s="17"/>
      <c r="AQ287" s="17"/>
      <c r="AR287" s="17"/>
      <c r="AS287" s="17"/>
      <c r="AT287" s="17"/>
    </row>
    <row r="288" ht="15.75" customHeight="1">
      <c r="AP288" s="17"/>
      <c r="AQ288" s="17"/>
      <c r="AR288" s="17"/>
      <c r="AS288" s="17"/>
      <c r="AT288" s="17"/>
    </row>
    <row r="289" ht="15.75" customHeight="1">
      <c r="AP289" s="17"/>
      <c r="AQ289" s="17"/>
      <c r="AR289" s="17"/>
      <c r="AS289" s="17"/>
      <c r="AT289" s="17"/>
    </row>
    <row r="290" ht="15.75" customHeight="1">
      <c r="AP290" s="17"/>
      <c r="AQ290" s="17"/>
      <c r="AR290" s="17"/>
      <c r="AS290" s="17"/>
      <c r="AT290" s="17"/>
    </row>
    <row r="291" ht="15.75" customHeight="1">
      <c r="AP291" s="17"/>
      <c r="AQ291" s="17"/>
      <c r="AR291" s="17"/>
      <c r="AS291" s="17"/>
      <c r="AT291" s="17"/>
    </row>
    <row r="292" ht="15.75" customHeight="1">
      <c r="AP292" s="17"/>
      <c r="AQ292" s="17"/>
      <c r="AR292" s="17"/>
      <c r="AS292" s="17"/>
      <c r="AT292" s="17"/>
    </row>
    <row r="293" ht="15.75" customHeight="1">
      <c r="AP293" s="17"/>
      <c r="AQ293" s="17"/>
      <c r="AR293" s="17"/>
      <c r="AS293" s="17"/>
      <c r="AT293" s="17"/>
    </row>
    <row r="294" ht="15.75" customHeight="1">
      <c r="AP294" s="17"/>
      <c r="AQ294" s="17"/>
      <c r="AR294" s="17"/>
      <c r="AS294" s="17"/>
      <c r="AT294" s="17"/>
    </row>
    <row r="295" ht="15.75" customHeight="1">
      <c r="AP295" s="17"/>
      <c r="AQ295" s="17"/>
      <c r="AR295" s="17"/>
      <c r="AS295" s="17"/>
      <c r="AT295" s="17"/>
    </row>
    <row r="296" ht="15.75" customHeight="1">
      <c r="AP296" s="17"/>
      <c r="AQ296" s="17"/>
      <c r="AR296" s="17"/>
      <c r="AS296" s="17"/>
      <c r="AT296" s="17"/>
    </row>
    <row r="297" ht="15.75" customHeight="1">
      <c r="AP297" s="17"/>
      <c r="AQ297" s="17"/>
      <c r="AR297" s="17"/>
      <c r="AS297" s="17"/>
      <c r="AT297" s="17"/>
    </row>
    <row r="298" ht="15.75" customHeight="1">
      <c r="AP298" s="17"/>
      <c r="AQ298" s="17"/>
      <c r="AR298" s="17"/>
      <c r="AS298" s="17"/>
      <c r="AT298" s="17"/>
    </row>
    <row r="299" ht="15.75" customHeight="1">
      <c r="AP299" s="17"/>
      <c r="AQ299" s="17"/>
      <c r="AR299" s="17"/>
      <c r="AS299" s="17"/>
      <c r="AT299" s="17"/>
    </row>
    <row r="300" ht="15.75" customHeight="1">
      <c r="AP300" s="17"/>
      <c r="AQ300" s="17"/>
      <c r="AR300" s="17"/>
      <c r="AS300" s="17"/>
      <c r="AT300" s="17"/>
    </row>
    <row r="301" ht="15.75" customHeight="1">
      <c r="AP301" s="17"/>
      <c r="AQ301" s="17"/>
      <c r="AR301" s="17"/>
      <c r="AS301" s="17"/>
      <c r="AT301" s="17"/>
    </row>
    <row r="302" ht="15.75" customHeight="1">
      <c r="AP302" s="17"/>
      <c r="AQ302" s="17"/>
      <c r="AR302" s="17"/>
      <c r="AS302" s="17"/>
      <c r="AT302" s="17"/>
    </row>
    <row r="303" ht="15.75" customHeight="1">
      <c r="AP303" s="17"/>
      <c r="AQ303" s="17"/>
      <c r="AR303" s="17"/>
      <c r="AS303" s="17"/>
      <c r="AT303" s="17"/>
    </row>
    <row r="304" ht="15.75" customHeight="1">
      <c r="AP304" s="17"/>
      <c r="AQ304" s="17"/>
      <c r="AR304" s="17"/>
      <c r="AS304" s="17"/>
      <c r="AT304" s="17"/>
    </row>
    <row r="305" ht="15.75" customHeight="1">
      <c r="AP305" s="17"/>
      <c r="AQ305" s="17"/>
      <c r="AR305" s="17"/>
      <c r="AS305" s="17"/>
      <c r="AT305" s="17"/>
    </row>
    <row r="306" ht="15.75" customHeight="1">
      <c r="AP306" s="17"/>
      <c r="AQ306" s="17"/>
      <c r="AR306" s="17"/>
      <c r="AS306" s="17"/>
      <c r="AT306" s="17"/>
    </row>
    <row r="307" ht="15.75" customHeight="1">
      <c r="AP307" s="17"/>
      <c r="AQ307" s="17"/>
      <c r="AR307" s="17"/>
      <c r="AS307" s="17"/>
      <c r="AT307" s="17"/>
    </row>
    <row r="308" ht="15.75" customHeight="1">
      <c r="AP308" s="17"/>
      <c r="AQ308" s="17"/>
      <c r="AR308" s="17"/>
      <c r="AS308" s="17"/>
      <c r="AT308" s="17"/>
    </row>
    <row r="309" ht="15.75" customHeight="1">
      <c r="AP309" s="17"/>
      <c r="AQ309" s="17"/>
      <c r="AR309" s="17"/>
      <c r="AS309" s="17"/>
      <c r="AT309" s="17"/>
    </row>
    <row r="310" ht="15.75" customHeight="1">
      <c r="AP310" s="17"/>
      <c r="AQ310" s="17"/>
      <c r="AR310" s="17"/>
      <c r="AS310" s="17"/>
      <c r="AT310" s="17"/>
    </row>
    <row r="311" ht="15.75" customHeight="1">
      <c r="AP311" s="17"/>
      <c r="AQ311" s="17"/>
      <c r="AR311" s="17"/>
      <c r="AS311" s="17"/>
      <c r="AT311" s="17"/>
    </row>
    <row r="312" ht="15.75" customHeight="1">
      <c r="AP312" s="17"/>
      <c r="AQ312" s="17"/>
      <c r="AR312" s="17"/>
      <c r="AS312" s="17"/>
      <c r="AT312" s="17"/>
    </row>
    <row r="313" ht="15.75" customHeight="1">
      <c r="AP313" s="17"/>
      <c r="AQ313" s="17"/>
      <c r="AR313" s="17"/>
      <c r="AS313" s="17"/>
      <c r="AT313" s="17"/>
    </row>
    <row r="314" ht="15.75" customHeight="1">
      <c r="AP314" s="17"/>
      <c r="AQ314" s="17"/>
      <c r="AR314" s="17"/>
      <c r="AS314" s="17"/>
      <c r="AT314" s="17"/>
    </row>
    <row r="315" ht="15.75" customHeight="1">
      <c r="AP315" s="17"/>
      <c r="AQ315" s="17"/>
      <c r="AR315" s="17"/>
      <c r="AS315" s="17"/>
      <c r="AT315" s="17"/>
    </row>
    <row r="316" ht="15.75" customHeight="1">
      <c r="AP316" s="17"/>
      <c r="AQ316" s="17"/>
      <c r="AR316" s="17"/>
      <c r="AS316" s="17"/>
      <c r="AT316" s="17"/>
    </row>
    <row r="317" ht="15.75" customHeight="1">
      <c r="AP317" s="17"/>
      <c r="AQ317" s="17"/>
      <c r="AR317" s="17"/>
      <c r="AS317" s="17"/>
      <c r="AT317" s="17"/>
    </row>
    <row r="318" ht="15.75" customHeight="1">
      <c r="AP318" s="17"/>
      <c r="AQ318" s="17"/>
      <c r="AR318" s="17"/>
      <c r="AS318" s="17"/>
      <c r="AT318" s="17"/>
    </row>
    <row r="319" ht="15.75" customHeight="1">
      <c r="AP319" s="17"/>
      <c r="AQ319" s="17"/>
      <c r="AR319" s="17"/>
      <c r="AS319" s="17"/>
      <c r="AT319" s="17"/>
    </row>
    <row r="320" ht="15.75" customHeight="1">
      <c r="AP320" s="17"/>
      <c r="AQ320" s="17"/>
      <c r="AR320" s="17"/>
      <c r="AS320" s="17"/>
      <c r="AT320" s="17"/>
    </row>
    <row r="321" ht="15.75" customHeight="1">
      <c r="AP321" s="17"/>
      <c r="AQ321" s="17"/>
      <c r="AR321" s="17"/>
      <c r="AS321" s="17"/>
      <c r="AT321" s="17"/>
    </row>
    <row r="322" ht="15.75" customHeight="1">
      <c r="AP322" s="17"/>
      <c r="AQ322" s="17"/>
      <c r="AR322" s="17"/>
      <c r="AS322" s="17"/>
      <c r="AT322" s="17"/>
    </row>
    <row r="323" ht="15.75" customHeight="1">
      <c r="AP323" s="17"/>
      <c r="AQ323" s="17"/>
      <c r="AR323" s="17"/>
      <c r="AS323" s="17"/>
      <c r="AT323" s="17"/>
    </row>
    <row r="324" ht="15.75" customHeight="1">
      <c r="AP324" s="17"/>
      <c r="AQ324" s="17"/>
      <c r="AR324" s="17"/>
      <c r="AS324" s="17"/>
      <c r="AT324" s="17"/>
    </row>
    <row r="325" ht="15.75" customHeight="1">
      <c r="AP325" s="17"/>
      <c r="AQ325" s="17"/>
      <c r="AR325" s="17"/>
      <c r="AS325" s="17"/>
      <c r="AT325" s="17"/>
    </row>
    <row r="326" ht="15.75" customHeight="1">
      <c r="AP326" s="17"/>
      <c r="AQ326" s="17"/>
      <c r="AR326" s="17"/>
      <c r="AS326" s="17"/>
      <c r="AT326" s="17"/>
    </row>
    <row r="327" ht="15.75" customHeight="1">
      <c r="AP327" s="17"/>
      <c r="AQ327" s="17"/>
      <c r="AR327" s="17"/>
      <c r="AS327" s="17"/>
      <c r="AT327" s="17"/>
    </row>
    <row r="328" ht="15.75" customHeight="1">
      <c r="AP328" s="17"/>
      <c r="AQ328" s="17"/>
      <c r="AR328" s="17"/>
      <c r="AS328" s="17"/>
      <c r="AT328" s="17"/>
    </row>
    <row r="329" ht="15.75" customHeight="1">
      <c r="AP329" s="17"/>
      <c r="AQ329" s="17"/>
      <c r="AR329" s="17"/>
      <c r="AS329" s="17"/>
      <c r="AT329" s="17"/>
    </row>
    <row r="330" ht="15.75" customHeight="1">
      <c r="AP330" s="17"/>
      <c r="AQ330" s="17"/>
      <c r="AR330" s="17"/>
      <c r="AS330" s="17"/>
      <c r="AT330" s="17"/>
    </row>
    <row r="331" ht="15.75" customHeight="1">
      <c r="AP331" s="17"/>
      <c r="AQ331" s="17"/>
      <c r="AR331" s="17"/>
      <c r="AS331" s="17"/>
      <c r="AT331" s="17"/>
    </row>
    <row r="332" ht="15.75" customHeight="1">
      <c r="AP332" s="17"/>
      <c r="AQ332" s="17"/>
      <c r="AR332" s="17"/>
      <c r="AS332" s="17"/>
      <c r="AT332" s="17"/>
    </row>
    <row r="333" ht="15.75" customHeight="1">
      <c r="AP333" s="17"/>
      <c r="AQ333" s="17"/>
      <c r="AR333" s="17"/>
      <c r="AS333" s="17"/>
      <c r="AT333" s="17"/>
    </row>
    <row r="334" ht="15.75" customHeight="1">
      <c r="AP334" s="17"/>
      <c r="AQ334" s="17"/>
      <c r="AR334" s="17"/>
      <c r="AS334" s="17"/>
      <c r="AT334" s="17"/>
    </row>
    <row r="335" ht="15.75" customHeight="1">
      <c r="AP335" s="17"/>
      <c r="AQ335" s="17"/>
      <c r="AR335" s="17"/>
      <c r="AS335" s="17"/>
      <c r="AT335" s="17"/>
    </row>
    <row r="336" ht="15.75" customHeight="1">
      <c r="AP336" s="17"/>
      <c r="AQ336" s="17"/>
      <c r="AR336" s="17"/>
      <c r="AS336" s="17"/>
      <c r="AT336" s="17"/>
    </row>
    <row r="337" ht="15.75" customHeight="1">
      <c r="AP337" s="17"/>
      <c r="AQ337" s="17"/>
      <c r="AR337" s="17"/>
      <c r="AS337" s="17"/>
      <c r="AT337" s="17"/>
    </row>
    <row r="338" ht="15.75" customHeight="1">
      <c r="AP338" s="17"/>
      <c r="AQ338" s="17"/>
      <c r="AR338" s="17"/>
      <c r="AS338" s="17"/>
      <c r="AT338" s="17"/>
    </row>
    <row r="339" ht="15.75" customHeight="1">
      <c r="AP339" s="17"/>
      <c r="AQ339" s="17"/>
      <c r="AR339" s="17"/>
      <c r="AS339" s="17"/>
      <c r="AT339" s="17"/>
    </row>
    <row r="340" ht="15.75" customHeight="1">
      <c r="AP340" s="17"/>
      <c r="AQ340" s="17"/>
      <c r="AR340" s="17"/>
      <c r="AS340" s="17"/>
      <c r="AT340" s="17"/>
    </row>
    <row r="341" ht="15.75" customHeight="1">
      <c r="AP341" s="17"/>
      <c r="AQ341" s="17"/>
      <c r="AR341" s="17"/>
      <c r="AS341" s="17"/>
      <c r="AT341" s="17"/>
    </row>
    <row r="342" ht="15.75" customHeight="1">
      <c r="AP342" s="17"/>
      <c r="AQ342" s="17"/>
      <c r="AR342" s="17"/>
      <c r="AS342" s="17"/>
      <c r="AT342" s="17"/>
    </row>
    <row r="343" ht="15.75" customHeight="1">
      <c r="AP343" s="17"/>
      <c r="AQ343" s="17"/>
      <c r="AR343" s="17"/>
      <c r="AS343" s="17"/>
      <c r="AT343" s="17"/>
    </row>
    <row r="344" ht="15.75" customHeight="1">
      <c r="AP344" s="17"/>
      <c r="AQ344" s="17"/>
      <c r="AR344" s="17"/>
      <c r="AS344" s="17"/>
      <c r="AT344" s="17"/>
    </row>
    <row r="345" ht="15.75" customHeight="1">
      <c r="AP345" s="17"/>
      <c r="AQ345" s="17"/>
      <c r="AR345" s="17"/>
      <c r="AS345" s="17"/>
      <c r="AT345" s="17"/>
    </row>
    <row r="346" ht="15.75" customHeight="1">
      <c r="AP346" s="17"/>
      <c r="AQ346" s="17"/>
      <c r="AR346" s="17"/>
      <c r="AS346" s="17"/>
      <c r="AT346" s="17"/>
    </row>
    <row r="347" ht="15.75" customHeight="1">
      <c r="AP347" s="17"/>
      <c r="AQ347" s="17"/>
      <c r="AR347" s="17"/>
      <c r="AS347" s="17"/>
      <c r="AT347" s="17"/>
    </row>
    <row r="348" ht="15.75" customHeight="1">
      <c r="AP348" s="17"/>
      <c r="AQ348" s="17"/>
      <c r="AR348" s="17"/>
      <c r="AS348" s="17"/>
      <c r="AT348" s="17"/>
    </row>
    <row r="349" ht="15.75" customHeight="1">
      <c r="AP349" s="17"/>
      <c r="AQ349" s="17"/>
      <c r="AR349" s="17"/>
      <c r="AS349" s="17"/>
      <c r="AT349" s="17"/>
    </row>
    <row r="350" ht="15.75" customHeight="1">
      <c r="AP350" s="17"/>
      <c r="AQ350" s="17"/>
      <c r="AR350" s="17"/>
      <c r="AS350" s="17"/>
      <c r="AT350" s="17"/>
    </row>
    <row r="351" ht="15.75" customHeight="1">
      <c r="AP351" s="17"/>
      <c r="AQ351" s="17"/>
      <c r="AR351" s="17"/>
      <c r="AS351" s="17"/>
      <c r="AT351" s="17"/>
    </row>
    <row r="352" ht="15.75" customHeight="1">
      <c r="AP352" s="17"/>
      <c r="AQ352" s="17"/>
      <c r="AR352" s="17"/>
      <c r="AS352" s="17"/>
      <c r="AT352" s="17"/>
    </row>
    <row r="353" ht="15.75" customHeight="1">
      <c r="AP353" s="17"/>
      <c r="AQ353" s="17"/>
      <c r="AR353" s="17"/>
      <c r="AS353" s="17"/>
      <c r="AT353" s="17"/>
    </row>
    <row r="354" ht="15.75" customHeight="1">
      <c r="AP354" s="17"/>
      <c r="AQ354" s="17"/>
      <c r="AR354" s="17"/>
      <c r="AS354" s="17"/>
      <c r="AT354" s="17"/>
    </row>
    <row r="355" ht="15.75" customHeight="1">
      <c r="AP355" s="17"/>
      <c r="AQ355" s="17"/>
      <c r="AR355" s="17"/>
      <c r="AS355" s="17"/>
      <c r="AT355" s="17"/>
    </row>
    <row r="356" ht="15.75" customHeight="1">
      <c r="AP356" s="17"/>
      <c r="AQ356" s="17"/>
      <c r="AR356" s="17"/>
      <c r="AS356" s="17"/>
      <c r="AT356" s="17"/>
    </row>
    <row r="357" ht="15.75" customHeight="1">
      <c r="AP357" s="17"/>
      <c r="AQ357" s="17"/>
      <c r="AR357" s="17"/>
      <c r="AS357" s="17"/>
      <c r="AT357" s="17"/>
    </row>
    <row r="358" ht="15.75" customHeight="1">
      <c r="AP358" s="17"/>
      <c r="AQ358" s="17"/>
      <c r="AR358" s="17"/>
      <c r="AS358" s="17"/>
      <c r="AT358" s="17"/>
    </row>
    <row r="359" ht="15.75" customHeight="1">
      <c r="AP359" s="17"/>
      <c r="AQ359" s="17"/>
      <c r="AR359" s="17"/>
      <c r="AS359" s="17"/>
      <c r="AT359" s="17"/>
    </row>
    <row r="360" ht="15.75" customHeight="1">
      <c r="AP360" s="17"/>
      <c r="AQ360" s="17"/>
      <c r="AR360" s="17"/>
      <c r="AS360" s="17"/>
      <c r="AT360" s="17"/>
    </row>
    <row r="361" ht="15.75" customHeight="1">
      <c r="AP361" s="17"/>
      <c r="AQ361" s="17"/>
      <c r="AR361" s="17"/>
      <c r="AS361" s="17"/>
      <c r="AT361" s="17"/>
    </row>
    <row r="362" ht="15.75" customHeight="1">
      <c r="AP362" s="17"/>
      <c r="AQ362" s="17"/>
      <c r="AR362" s="17"/>
      <c r="AS362" s="17"/>
      <c r="AT362" s="17"/>
    </row>
    <row r="363" ht="15.75" customHeight="1">
      <c r="AP363" s="17"/>
      <c r="AQ363" s="17"/>
      <c r="AR363" s="17"/>
      <c r="AS363" s="17"/>
      <c r="AT363" s="17"/>
    </row>
    <row r="364" ht="15.75" customHeight="1">
      <c r="AP364" s="17"/>
      <c r="AQ364" s="17"/>
      <c r="AR364" s="17"/>
      <c r="AS364" s="17"/>
      <c r="AT364" s="17"/>
    </row>
    <row r="365" ht="15.75" customHeight="1">
      <c r="AP365" s="17"/>
      <c r="AQ365" s="17"/>
      <c r="AR365" s="17"/>
      <c r="AS365" s="17"/>
      <c r="AT365" s="17"/>
    </row>
    <row r="366" ht="15.75" customHeight="1">
      <c r="AP366" s="17"/>
      <c r="AQ366" s="17"/>
      <c r="AR366" s="17"/>
      <c r="AS366" s="17"/>
      <c r="AT366" s="17"/>
    </row>
    <row r="367" ht="15.75" customHeight="1">
      <c r="AP367" s="17"/>
      <c r="AQ367" s="17"/>
      <c r="AR367" s="17"/>
      <c r="AS367" s="17"/>
      <c r="AT367" s="17"/>
    </row>
    <row r="368" ht="15.75" customHeight="1">
      <c r="AP368" s="17"/>
      <c r="AQ368" s="17"/>
      <c r="AR368" s="17"/>
      <c r="AS368" s="17"/>
      <c r="AT368" s="17"/>
    </row>
    <row r="369" ht="15.75" customHeight="1">
      <c r="AP369" s="17"/>
      <c r="AQ369" s="17"/>
      <c r="AR369" s="17"/>
      <c r="AS369" s="17"/>
      <c r="AT369" s="17"/>
    </row>
    <row r="370" ht="15.75" customHeight="1">
      <c r="AP370" s="17"/>
      <c r="AQ370" s="17"/>
      <c r="AR370" s="17"/>
      <c r="AS370" s="17"/>
      <c r="AT370" s="17"/>
    </row>
    <row r="371" ht="15.75" customHeight="1">
      <c r="AP371" s="17"/>
      <c r="AQ371" s="17"/>
      <c r="AR371" s="17"/>
      <c r="AS371" s="17"/>
      <c r="AT371" s="17"/>
    </row>
    <row r="372" ht="15.75" customHeight="1">
      <c r="AP372" s="17"/>
      <c r="AQ372" s="17"/>
      <c r="AR372" s="17"/>
      <c r="AS372" s="17"/>
      <c r="AT372" s="17"/>
    </row>
    <row r="373" ht="15.75" customHeight="1">
      <c r="AP373" s="17"/>
      <c r="AQ373" s="17"/>
      <c r="AR373" s="17"/>
      <c r="AS373" s="17"/>
      <c r="AT373" s="17"/>
    </row>
    <row r="374" ht="15.75" customHeight="1">
      <c r="AP374" s="17"/>
      <c r="AQ374" s="17"/>
      <c r="AR374" s="17"/>
      <c r="AS374" s="17"/>
      <c r="AT374" s="17"/>
    </row>
    <row r="375" ht="15.75" customHeight="1">
      <c r="AP375" s="17"/>
      <c r="AQ375" s="17"/>
      <c r="AR375" s="17"/>
      <c r="AS375" s="17"/>
      <c r="AT375" s="17"/>
    </row>
    <row r="376" ht="15.75" customHeight="1">
      <c r="AP376" s="17"/>
      <c r="AQ376" s="17"/>
      <c r="AR376" s="17"/>
      <c r="AS376" s="17"/>
      <c r="AT376" s="17"/>
    </row>
    <row r="377" ht="15.75" customHeight="1">
      <c r="AP377" s="17"/>
      <c r="AQ377" s="17"/>
      <c r="AR377" s="17"/>
      <c r="AS377" s="17"/>
      <c r="AT377" s="17"/>
    </row>
    <row r="378" ht="15.75" customHeight="1">
      <c r="AP378" s="17"/>
      <c r="AQ378" s="17"/>
      <c r="AR378" s="17"/>
      <c r="AS378" s="17"/>
      <c r="AT378" s="17"/>
    </row>
    <row r="379" ht="15.75" customHeight="1">
      <c r="AP379" s="17"/>
      <c r="AQ379" s="17"/>
      <c r="AR379" s="17"/>
      <c r="AS379" s="17"/>
      <c r="AT379" s="17"/>
    </row>
    <row r="380" ht="15.75" customHeight="1">
      <c r="AP380" s="17"/>
      <c r="AQ380" s="17"/>
      <c r="AR380" s="17"/>
      <c r="AS380" s="17"/>
      <c r="AT380" s="17"/>
    </row>
    <row r="381" ht="15.75" customHeight="1">
      <c r="AP381" s="17"/>
      <c r="AQ381" s="17"/>
      <c r="AR381" s="17"/>
      <c r="AS381" s="17"/>
      <c r="AT381" s="17"/>
    </row>
    <row r="382" ht="15.75" customHeight="1">
      <c r="AP382" s="17"/>
      <c r="AQ382" s="17"/>
      <c r="AR382" s="17"/>
      <c r="AS382" s="17"/>
      <c r="AT382" s="17"/>
    </row>
    <row r="383" ht="15.75" customHeight="1">
      <c r="AP383" s="17"/>
      <c r="AQ383" s="17"/>
      <c r="AR383" s="17"/>
      <c r="AS383" s="17"/>
      <c r="AT383" s="17"/>
    </row>
    <row r="384" ht="15.75" customHeight="1">
      <c r="AP384" s="17"/>
      <c r="AQ384" s="17"/>
      <c r="AR384" s="17"/>
      <c r="AS384" s="17"/>
      <c r="AT384" s="17"/>
    </row>
    <row r="385" ht="15.75" customHeight="1">
      <c r="AP385" s="17"/>
      <c r="AQ385" s="17"/>
      <c r="AR385" s="17"/>
      <c r="AS385" s="17"/>
      <c r="AT385" s="17"/>
    </row>
    <row r="386" ht="15.75" customHeight="1">
      <c r="AP386" s="17"/>
      <c r="AQ386" s="17"/>
      <c r="AR386" s="17"/>
      <c r="AS386" s="17"/>
      <c r="AT386" s="17"/>
    </row>
    <row r="387" ht="15.75" customHeight="1">
      <c r="AP387" s="17"/>
      <c r="AQ387" s="17"/>
      <c r="AR387" s="17"/>
      <c r="AS387" s="17"/>
      <c r="AT387" s="17"/>
    </row>
    <row r="388" ht="15.75" customHeight="1">
      <c r="AP388" s="17"/>
      <c r="AQ388" s="17"/>
      <c r="AR388" s="17"/>
      <c r="AS388" s="17"/>
      <c r="AT388" s="17"/>
    </row>
    <row r="389" ht="15.75" customHeight="1">
      <c r="AP389" s="17"/>
      <c r="AQ389" s="17"/>
      <c r="AR389" s="17"/>
      <c r="AS389" s="17"/>
      <c r="AT389" s="17"/>
    </row>
    <row r="390" ht="15.75" customHeight="1">
      <c r="AP390" s="17"/>
      <c r="AQ390" s="17"/>
      <c r="AR390" s="17"/>
      <c r="AS390" s="17"/>
      <c r="AT390" s="17"/>
    </row>
    <row r="391" ht="15.75" customHeight="1">
      <c r="AP391" s="17"/>
      <c r="AQ391" s="17"/>
      <c r="AR391" s="17"/>
      <c r="AS391" s="17"/>
      <c r="AT391" s="17"/>
    </row>
    <row r="392" ht="15.75" customHeight="1">
      <c r="AP392" s="17"/>
      <c r="AQ392" s="17"/>
      <c r="AR392" s="17"/>
      <c r="AS392" s="17"/>
      <c r="AT392" s="17"/>
    </row>
    <row r="393" ht="15.75" customHeight="1">
      <c r="AP393" s="17"/>
      <c r="AQ393" s="17"/>
      <c r="AR393" s="17"/>
      <c r="AS393" s="17"/>
      <c r="AT393" s="17"/>
    </row>
    <row r="394" ht="15.75" customHeight="1">
      <c r="AP394" s="17"/>
      <c r="AQ394" s="17"/>
      <c r="AR394" s="17"/>
      <c r="AS394" s="17"/>
      <c r="AT394" s="17"/>
    </row>
    <row r="395" ht="15.75" customHeight="1">
      <c r="AP395" s="17"/>
      <c r="AQ395" s="17"/>
      <c r="AR395" s="17"/>
      <c r="AS395" s="17"/>
      <c r="AT395" s="17"/>
    </row>
    <row r="396" ht="15.75" customHeight="1">
      <c r="AP396" s="17"/>
      <c r="AQ396" s="17"/>
      <c r="AR396" s="17"/>
      <c r="AS396" s="17"/>
      <c r="AT396" s="17"/>
    </row>
    <row r="397" ht="15.75" customHeight="1">
      <c r="AP397" s="17"/>
      <c r="AQ397" s="17"/>
      <c r="AR397" s="17"/>
      <c r="AS397" s="17"/>
      <c r="AT397" s="17"/>
    </row>
    <row r="398" ht="15.75" customHeight="1">
      <c r="AP398" s="17"/>
      <c r="AQ398" s="17"/>
      <c r="AR398" s="17"/>
      <c r="AS398" s="17"/>
      <c r="AT398" s="17"/>
    </row>
    <row r="399" ht="15.75" customHeight="1">
      <c r="AP399" s="17"/>
      <c r="AQ399" s="17"/>
      <c r="AR399" s="17"/>
      <c r="AS399" s="17"/>
      <c r="AT399" s="17"/>
    </row>
    <row r="400" ht="15.75" customHeight="1">
      <c r="AP400" s="17"/>
      <c r="AQ400" s="17"/>
      <c r="AR400" s="17"/>
      <c r="AS400" s="17"/>
      <c r="AT400" s="17"/>
    </row>
    <row r="401" ht="15.75" customHeight="1">
      <c r="AP401" s="17"/>
      <c r="AQ401" s="17"/>
      <c r="AR401" s="17"/>
      <c r="AS401" s="17"/>
      <c r="AT401" s="17"/>
    </row>
    <row r="402" ht="15.75" customHeight="1">
      <c r="AP402" s="17"/>
      <c r="AQ402" s="17"/>
      <c r="AR402" s="17"/>
      <c r="AS402" s="17"/>
      <c r="AT402" s="17"/>
    </row>
    <row r="403" ht="15.75" customHeight="1">
      <c r="AP403" s="17"/>
      <c r="AQ403" s="17"/>
      <c r="AR403" s="17"/>
      <c r="AS403" s="17"/>
      <c r="AT403" s="17"/>
    </row>
    <row r="404" ht="15.75" customHeight="1">
      <c r="AP404" s="17"/>
      <c r="AQ404" s="17"/>
      <c r="AR404" s="17"/>
      <c r="AS404" s="17"/>
      <c r="AT404" s="17"/>
    </row>
    <row r="405" ht="15.75" customHeight="1">
      <c r="AP405" s="17"/>
      <c r="AQ405" s="17"/>
      <c r="AR405" s="17"/>
      <c r="AS405" s="17"/>
      <c r="AT405" s="17"/>
    </row>
    <row r="406" ht="15.75" customHeight="1">
      <c r="AP406" s="17"/>
      <c r="AQ406" s="17"/>
      <c r="AR406" s="17"/>
      <c r="AS406" s="17"/>
      <c r="AT406" s="17"/>
    </row>
    <row r="407" ht="15.75" customHeight="1">
      <c r="AP407" s="17"/>
      <c r="AQ407" s="17"/>
      <c r="AR407" s="17"/>
      <c r="AS407" s="17"/>
      <c r="AT407" s="17"/>
    </row>
    <row r="408" ht="15.75" customHeight="1">
      <c r="AP408" s="17"/>
      <c r="AQ408" s="17"/>
      <c r="AR408" s="17"/>
      <c r="AS408" s="17"/>
      <c r="AT408" s="17"/>
    </row>
    <row r="409" ht="15.75" customHeight="1">
      <c r="AP409" s="17"/>
      <c r="AQ409" s="17"/>
      <c r="AR409" s="17"/>
      <c r="AS409" s="17"/>
      <c r="AT409" s="17"/>
    </row>
    <row r="410" ht="15.75" customHeight="1">
      <c r="AP410" s="17"/>
      <c r="AQ410" s="17"/>
      <c r="AR410" s="17"/>
      <c r="AS410" s="17"/>
      <c r="AT410" s="17"/>
    </row>
    <row r="411" ht="15.75" customHeight="1">
      <c r="AP411" s="17"/>
      <c r="AQ411" s="17"/>
      <c r="AR411" s="17"/>
      <c r="AS411" s="17"/>
      <c r="AT411" s="17"/>
    </row>
    <row r="412" ht="15.75" customHeight="1">
      <c r="AP412" s="17"/>
      <c r="AQ412" s="17"/>
      <c r="AR412" s="17"/>
      <c r="AS412" s="17"/>
      <c r="AT412" s="17"/>
    </row>
    <row r="413" ht="15.75" customHeight="1">
      <c r="AP413" s="17"/>
      <c r="AQ413" s="17"/>
      <c r="AR413" s="17"/>
      <c r="AS413" s="17"/>
      <c r="AT413" s="17"/>
    </row>
    <row r="414" ht="15.75" customHeight="1">
      <c r="AP414" s="17"/>
      <c r="AQ414" s="17"/>
      <c r="AR414" s="17"/>
      <c r="AS414" s="17"/>
      <c r="AT414" s="17"/>
    </row>
    <row r="415" ht="15.75" customHeight="1">
      <c r="AP415" s="17"/>
      <c r="AQ415" s="17"/>
      <c r="AR415" s="17"/>
      <c r="AS415" s="17"/>
      <c r="AT415" s="17"/>
    </row>
    <row r="416" ht="15.75" customHeight="1">
      <c r="AP416" s="17"/>
      <c r="AQ416" s="17"/>
      <c r="AR416" s="17"/>
      <c r="AS416" s="17"/>
      <c r="AT416" s="17"/>
    </row>
    <row r="417" ht="15.75" customHeight="1">
      <c r="AP417" s="17"/>
      <c r="AQ417" s="17"/>
      <c r="AR417" s="17"/>
      <c r="AS417" s="17"/>
      <c r="AT417" s="17"/>
    </row>
    <row r="418" ht="15.75" customHeight="1">
      <c r="AP418" s="17"/>
      <c r="AQ418" s="17"/>
      <c r="AR418" s="17"/>
      <c r="AS418" s="17"/>
      <c r="AT418" s="17"/>
    </row>
    <row r="419" ht="15.75" customHeight="1">
      <c r="AP419" s="17"/>
      <c r="AQ419" s="17"/>
      <c r="AR419" s="17"/>
      <c r="AS419" s="17"/>
      <c r="AT419" s="17"/>
    </row>
    <row r="420" ht="15.75" customHeight="1">
      <c r="AP420" s="17"/>
      <c r="AQ420" s="17"/>
      <c r="AR420" s="17"/>
      <c r="AS420" s="17"/>
      <c r="AT420" s="17"/>
    </row>
    <row r="421" ht="15.75" customHeight="1">
      <c r="AP421" s="17"/>
      <c r="AQ421" s="17"/>
      <c r="AR421" s="17"/>
      <c r="AS421" s="17"/>
      <c r="AT421" s="17"/>
    </row>
    <row r="422" ht="15.75" customHeight="1">
      <c r="AP422" s="17"/>
      <c r="AQ422" s="17"/>
      <c r="AR422" s="17"/>
      <c r="AS422" s="17"/>
      <c r="AT422" s="17"/>
    </row>
    <row r="423" ht="15.75" customHeight="1">
      <c r="AP423" s="17"/>
      <c r="AQ423" s="17"/>
      <c r="AR423" s="17"/>
      <c r="AS423" s="17"/>
      <c r="AT423" s="17"/>
    </row>
    <row r="424" ht="15.75" customHeight="1">
      <c r="AP424" s="17"/>
      <c r="AQ424" s="17"/>
      <c r="AR424" s="17"/>
      <c r="AS424" s="17"/>
      <c r="AT424" s="17"/>
    </row>
    <row r="425" ht="15.75" customHeight="1">
      <c r="AP425" s="17"/>
      <c r="AQ425" s="17"/>
      <c r="AR425" s="17"/>
      <c r="AS425" s="17"/>
      <c r="AT425" s="17"/>
    </row>
    <row r="426" ht="15.75" customHeight="1">
      <c r="AP426" s="17"/>
      <c r="AQ426" s="17"/>
      <c r="AR426" s="17"/>
      <c r="AS426" s="17"/>
      <c r="AT426" s="17"/>
    </row>
    <row r="427" ht="15.75" customHeight="1">
      <c r="AP427" s="17"/>
      <c r="AQ427" s="17"/>
      <c r="AR427" s="17"/>
      <c r="AS427" s="17"/>
      <c r="AT427" s="17"/>
    </row>
    <row r="428" ht="15.75" customHeight="1">
      <c r="AP428" s="17"/>
      <c r="AQ428" s="17"/>
      <c r="AR428" s="17"/>
      <c r="AS428" s="17"/>
      <c r="AT428" s="17"/>
    </row>
    <row r="429" ht="15.75" customHeight="1">
      <c r="AP429" s="17"/>
      <c r="AQ429" s="17"/>
      <c r="AR429" s="17"/>
      <c r="AS429" s="17"/>
      <c r="AT429" s="17"/>
    </row>
    <row r="430" ht="15.75" customHeight="1">
      <c r="AP430" s="17"/>
      <c r="AQ430" s="17"/>
      <c r="AR430" s="17"/>
      <c r="AS430" s="17"/>
      <c r="AT430" s="17"/>
    </row>
    <row r="431" ht="15.75" customHeight="1">
      <c r="AP431" s="17"/>
      <c r="AQ431" s="17"/>
      <c r="AR431" s="17"/>
      <c r="AS431" s="17"/>
      <c r="AT431" s="17"/>
    </row>
    <row r="432" ht="15.75" customHeight="1">
      <c r="AP432" s="17"/>
      <c r="AQ432" s="17"/>
      <c r="AR432" s="17"/>
      <c r="AS432" s="17"/>
      <c r="AT432" s="17"/>
    </row>
    <row r="433" ht="15.75" customHeight="1">
      <c r="AP433" s="17"/>
      <c r="AQ433" s="17"/>
      <c r="AR433" s="17"/>
      <c r="AS433" s="17"/>
      <c r="AT433" s="17"/>
    </row>
    <row r="434" ht="15.75" customHeight="1">
      <c r="AP434" s="17"/>
      <c r="AQ434" s="17"/>
      <c r="AR434" s="17"/>
      <c r="AS434" s="17"/>
      <c r="AT434" s="17"/>
    </row>
    <row r="435" ht="15.75" customHeight="1">
      <c r="AP435" s="17"/>
      <c r="AQ435" s="17"/>
      <c r="AR435" s="17"/>
      <c r="AS435" s="17"/>
      <c r="AT435" s="17"/>
    </row>
    <row r="436" ht="15.75" customHeight="1">
      <c r="AP436" s="17"/>
      <c r="AQ436" s="17"/>
      <c r="AR436" s="17"/>
      <c r="AS436" s="17"/>
      <c r="AT436" s="17"/>
    </row>
    <row r="437" ht="15.75" customHeight="1">
      <c r="AP437" s="17"/>
      <c r="AQ437" s="17"/>
      <c r="AR437" s="17"/>
      <c r="AS437" s="17"/>
      <c r="AT437" s="17"/>
    </row>
    <row r="438" ht="15.75" customHeight="1">
      <c r="AP438" s="17"/>
      <c r="AQ438" s="17"/>
      <c r="AR438" s="17"/>
      <c r="AS438" s="17"/>
      <c r="AT438" s="17"/>
    </row>
    <row r="439" ht="15.75" customHeight="1">
      <c r="AP439" s="17"/>
      <c r="AQ439" s="17"/>
      <c r="AR439" s="17"/>
      <c r="AS439" s="17"/>
      <c r="AT439" s="17"/>
    </row>
    <row r="440" ht="15.75" customHeight="1">
      <c r="AP440" s="17"/>
      <c r="AQ440" s="17"/>
      <c r="AR440" s="17"/>
      <c r="AS440" s="17"/>
      <c r="AT440" s="17"/>
    </row>
    <row r="441" ht="15.75" customHeight="1">
      <c r="AP441" s="17"/>
      <c r="AQ441" s="17"/>
      <c r="AR441" s="17"/>
      <c r="AS441" s="17"/>
      <c r="AT441" s="17"/>
    </row>
    <row r="442" ht="15.75" customHeight="1">
      <c r="AP442" s="17"/>
      <c r="AQ442" s="17"/>
      <c r="AR442" s="17"/>
      <c r="AS442" s="17"/>
      <c r="AT442" s="17"/>
    </row>
    <row r="443" ht="15.75" customHeight="1">
      <c r="AP443" s="17"/>
      <c r="AQ443" s="17"/>
      <c r="AR443" s="17"/>
      <c r="AS443" s="17"/>
      <c r="AT443" s="17"/>
    </row>
    <row r="444" ht="15.75" customHeight="1">
      <c r="AP444" s="17"/>
      <c r="AQ444" s="17"/>
      <c r="AR444" s="17"/>
      <c r="AS444" s="17"/>
      <c r="AT444" s="17"/>
    </row>
    <row r="445" ht="15.75" customHeight="1">
      <c r="AP445" s="17"/>
      <c r="AQ445" s="17"/>
      <c r="AR445" s="17"/>
      <c r="AS445" s="17"/>
      <c r="AT445" s="17"/>
    </row>
    <row r="446" ht="15.75" customHeight="1">
      <c r="AP446" s="17"/>
      <c r="AQ446" s="17"/>
      <c r="AR446" s="17"/>
      <c r="AS446" s="17"/>
      <c r="AT446" s="17"/>
    </row>
    <row r="447" ht="15.75" customHeight="1">
      <c r="AP447" s="17"/>
      <c r="AQ447" s="17"/>
      <c r="AR447" s="17"/>
      <c r="AS447" s="17"/>
      <c r="AT447" s="17"/>
    </row>
    <row r="448" ht="15.75" customHeight="1">
      <c r="AP448" s="17"/>
      <c r="AQ448" s="17"/>
      <c r="AR448" s="17"/>
      <c r="AS448" s="17"/>
      <c r="AT448" s="17"/>
    </row>
    <row r="449" ht="15.75" customHeight="1">
      <c r="AP449" s="17"/>
      <c r="AQ449" s="17"/>
      <c r="AR449" s="17"/>
      <c r="AS449" s="17"/>
      <c r="AT449" s="17"/>
    </row>
    <row r="450" ht="15.75" customHeight="1">
      <c r="AP450" s="17"/>
      <c r="AQ450" s="17"/>
      <c r="AR450" s="17"/>
      <c r="AS450" s="17"/>
      <c r="AT450" s="17"/>
    </row>
    <row r="451" ht="15.75" customHeight="1">
      <c r="AP451" s="17"/>
      <c r="AQ451" s="17"/>
      <c r="AR451" s="17"/>
      <c r="AS451" s="17"/>
      <c r="AT451" s="17"/>
    </row>
    <row r="452" ht="15.75" customHeight="1">
      <c r="AP452" s="17"/>
      <c r="AQ452" s="17"/>
      <c r="AR452" s="17"/>
      <c r="AS452" s="17"/>
      <c r="AT452" s="17"/>
    </row>
    <row r="453" ht="15.75" customHeight="1">
      <c r="AP453" s="17"/>
      <c r="AQ453" s="17"/>
      <c r="AR453" s="17"/>
      <c r="AS453" s="17"/>
      <c r="AT453" s="17"/>
    </row>
    <row r="454" ht="15.75" customHeight="1">
      <c r="AP454" s="17"/>
      <c r="AQ454" s="17"/>
      <c r="AR454" s="17"/>
      <c r="AS454" s="17"/>
      <c r="AT454" s="17"/>
    </row>
    <row r="455" ht="15.75" customHeight="1">
      <c r="AP455" s="17"/>
      <c r="AQ455" s="17"/>
      <c r="AR455" s="17"/>
      <c r="AS455" s="17"/>
      <c r="AT455" s="17"/>
    </row>
    <row r="456" ht="15.75" customHeight="1">
      <c r="AP456" s="17"/>
      <c r="AQ456" s="17"/>
      <c r="AR456" s="17"/>
      <c r="AS456" s="17"/>
      <c r="AT456" s="17"/>
    </row>
    <row r="457" ht="15.75" customHeight="1">
      <c r="AP457" s="17"/>
      <c r="AQ457" s="17"/>
      <c r="AR457" s="17"/>
      <c r="AS457" s="17"/>
      <c r="AT457" s="17"/>
    </row>
    <row r="458" ht="15.75" customHeight="1">
      <c r="AP458" s="17"/>
      <c r="AQ458" s="17"/>
      <c r="AR458" s="17"/>
      <c r="AS458" s="17"/>
      <c r="AT458" s="17"/>
    </row>
    <row r="459" ht="15.75" customHeight="1">
      <c r="AP459" s="17"/>
      <c r="AQ459" s="17"/>
      <c r="AR459" s="17"/>
      <c r="AS459" s="17"/>
      <c r="AT459" s="17"/>
    </row>
    <row r="460" ht="15.75" customHeight="1">
      <c r="AP460" s="17"/>
      <c r="AQ460" s="17"/>
      <c r="AR460" s="17"/>
      <c r="AS460" s="17"/>
      <c r="AT460" s="17"/>
    </row>
    <row r="461" ht="15.75" customHeight="1">
      <c r="AP461" s="17"/>
      <c r="AQ461" s="17"/>
      <c r="AR461" s="17"/>
      <c r="AS461" s="17"/>
      <c r="AT461" s="17"/>
    </row>
    <row r="462" ht="15.75" customHeight="1">
      <c r="AP462" s="17"/>
      <c r="AQ462" s="17"/>
      <c r="AR462" s="17"/>
      <c r="AS462" s="17"/>
      <c r="AT462" s="17"/>
    </row>
    <row r="463" ht="15.75" customHeight="1">
      <c r="AP463" s="17"/>
      <c r="AQ463" s="17"/>
      <c r="AR463" s="17"/>
      <c r="AS463" s="17"/>
      <c r="AT463" s="17"/>
    </row>
    <row r="464" ht="15.75" customHeight="1">
      <c r="AP464" s="17"/>
      <c r="AQ464" s="17"/>
      <c r="AR464" s="17"/>
      <c r="AS464" s="17"/>
      <c r="AT464" s="17"/>
    </row>
    <row r="465" ht="15.75" customHeight="1">
      <c r="AP465" s="17"/>
      <c r="AQ465" s="17"/>
      <c r="AR465" s="17"/>
      <c r="AS465" s="17"/>
      <c r="AT465" s="17"/>
    </row>
    <row r="466" ht="15.75" customHeight="1">
      <c r="AP466" s="17"/>
      <c r="AQ466" s="17"/>
      <c r="AR466" s="17"/>
      <c r="AS466" s="17"/>
      <c r="AT466" s="17"/>
    </row>
    <row r="467" ht="15.75" customHeight="1">
      <c r="AP467" s="17"/>
      <c r="AQ467" s="17"/>
      <c r="AR467" s="17"/>
      <c r="AS467" s="17"/>
      <c r="AT467" s="17"/>
    </row>
    <row r="468" ht="15.75" customHeight="1">
      <c r="AP468" s="17"/>
      <c r="AQ468" s="17"/>
      <c r="AR468" s="17"/>
      <c r="AS468" s="17"/>
      <c r="AT468" s="17"/>
    </row>
    <row r="469" ht="15.75" customHeight="1">
      <c r="AP469" s="17"/>
      <c r="AQ469" s="17"/>
      <c r="AR469" s="17"/>
      <c r="AS469" s="17"/>
      <c r="AT469" s="17"/>
    </row>
    <row r="470" ht="15.75" customHeight="1">
      <c r="AP470" s="17"/>
      <c r="AQ470" s="17"/>
      <c r="AR470" s="17"/>
      <c r="AS470" s="17"/>
      <c r="AT470" s="17"/>
    </row>
    <row r="471" ht="15.75" customHeight="1">
      <c r="AP471" s="17"/>
      <c r="AQ471" s="17"/>
      <c r="AR471" s="17"/>
      <c r="AS471" s="17"/>
      <c r="AT471" s="17"/>
    </row>
    <row r="472" ht="15.75" customHeight="1">
      <c r="AP472" s="17"/>
      <c r="AQ472" s="17"/>
      <c r="AR472" s="17"/>
      <c r="AS472" s="17"/>
      <c r="AT472" s="17"/>
    </row>
    <row r="473" ht="15.75" customHeight="1">
      <c r="AP473" s="17"/>
      <c r="AQ473" s="17"/>
      <c r="AR473" s="17"/>
      <c r="AS473" s="17"/>
      <c r="AT473" s="17"/>
    </row>
    <row r="474" ht="15.75" customHeight="1">
      <c r="AP474" s="17"/>
      <c r="AQ474" s="17"/>
      <c r="AR474" s="17"/>
      <c r="AS474" s="17"/>
      <c r="AT474" s="17"/>
    </row>
    <row r="475" ht="15.75" customHeight="1">
      <c r="AP475" s="17"/>
      <c r="AQ475" s="17"/>
      <c r="AR475" s="17"/>
      <c r="AS475" s="17"/>
      <c r="AT475" s="17"/>
    </row>
    <row r="476" ht="15.75" customHeight="1">
      <c r="AP476" s="17"/>
      <c r="AQ476" s="17"/>
      <c r="AR476" s="17"/>
      <c r="AS476" s="17"/>
      <c r="AT476" s="17"/>
    </row>
    <row r="477" ht="15.75" customHeight="1">
      <c r="AP477" s="17"/>
      <c r="AQ477" s="17"/>
      <c r="AR477" s="17"/>
      <c r="AS477" s="17"/>
      <c r="AT477" s="17"/>
    </row>
    <row r="478" ht="15.75" customHeight="1">
      <c r="AP478" s="17"/>
      <c r="AQ478" s="17"/>
      <c r="AR478" s="17"/>
      <c r="AS478" s="17"/>
      <c r="AT478" s="17"/>
    </row>
    <row r="479" ht="15.75" customHeight="1">
      <c r="AP479" s="17"/>
      <c r="AQ479" s="17"/>
      <c r="AR479" s="17"/>
      <c r="AS479" s="17"/>
      <c r="AT479" s="17"/>
    </row>
    <row r="480" ht="15.75" customHeight="1">
      <c r="AP480" s="17"/>
      <c r="AQ480" s="17"/>
      <c r="AR480" s="17"/>
      <c r="AS480" s="17"/>
      <c r="AT480" s="17"/>
    </row>
    <row r="481" ht="15.75" customHeight="1">
      <c r="AP481" s="17"/>
      <c r="AQ481" s="17"/>
      <c r="AR481" s="17"/>
      <c r="AS481" s="17"/>
      <c r="AT481" s="17"/>
    </row>
    <row r="482" ht="15.75" customHeight="1">
      <c r="AP482" s="17"/>
      <c r="AQ482" s="17"/>
      <c r="AR482" s="17"/>
      <c r="AS482" s="17"/>
      <c r="AT482" s="17"/>
    </row>
    <row r="483" ht="15.75" customHeight="1">
      <c r="AP483" s="17"/>
      <c r="AQ483" s="17"/>
      <c r="AR483" s="17"/>
      <c r="AS483" s="17"/>
      <c r="AT483" s="17"/>
    </row>
    <row r="484" ht="15.75" customHeight="1">
      <c r="AP484" s="17"/>
      <c r="AQ484" s="17"/>
      <c r="AR484" s="17"/>
      <c r="AS484" s="17"/>
      <c r="AT484" s="17"/>
    </row>
    <row r="485" ht="15.75" customHeight="1">
      <c r="AP485" s="17"/>
      <c r="AQ485" s="17"/>
      <c r="AR485" s="17"/>
      <c r="AS485" s="17"/>
      <c r="AT485" s="17"/>
    </row>
    <row r="486" ht="15.75" customHeight="1">
      <c r="AP486" s="17"/>
      <c r="AQ486" s="17"/>
      <c r="AR486" s="17"/>
      <c r="AS486" s="17"/>
      <c r="AT486" s="17"/>
    </row>
    <row r="487" ht="15.75" customHeight="1">
      <c r="AP487" s="17"/>
      <c r="AQ487" s="17"/>
      <c r="AR487" s="17"/>
      <c r="AS487" s="17"/>
      <c r="AT487" s="17"/>
    </row>
    <row r="488" ht="15.75" customHeight="1">
      <c r="AP488" s="17"/>
      <c r="AQ488" s="17"/>
      <c r="AR488" s="17"/>
      <c r="AS488" s="17"/>
      <c r="AT488" s="17"/>
    </row>
    <row r="489" ht="15.75" customHeight="1">
      <c r="AP489" s="17"/>
      <c r="AQ489" s="17"/>
      <c r="AR489" s="17"/>
      <c r="AS489" s="17"/>
      <c r="AT489" s="17"/>
    </row>
    <row r="490" ht="15.75" customHeight="1">
      <c r="AP490" s="17"/>
      <c r="AQ490" s="17"/>
      <c r="AR490" s="17"/>
      <c r="AS490" s="17"/>
      <c r="AT490" s="17"/>
    </row>
    <row r="491" ht="15.75" customHeight="1">
      <c r="AP491" s="17"/>
      <c r="AQ491" s="17"/>
      <c r="AR491" s="17"/>
      <c r="AS491" s="17"/>
      <c r="AT491" s="17"/>
    </row>
    <row r="492" ht="15.75" customHeight="1">
      <c r="AP492" s="17"/>
      <c r="AQ492" s="17"/>
      <c r="AR492" s="17"/>
      <c r="AS492" s="17"/>
      <c r="AT492" s="17"/>
    </row>
    <row r="493" ht="15.75" customHeight="1">
      <c r="AP493" s="17"/>
      <c r="AQ493" s="17"/>
      <c r="AR493" s="17"/>
      <c r="AS493" s="17"/>
      <c r="AT493" s="17"/>
    </row>
    <row r="494" ht="15.75" customHeight="1">
      <c r="AP494" s="17"/>
      <c r="AQ494" s="17"/>
      <c r="AR494" s="17"/>
      <c r="AS494" s="17"/>
      <c r="AT494" s="17"/>
    </row>
    <row r="495" ht="15.75" customHeight="1">
      <c r="AP495" s="17"/>
      <c r="AQ495" s="17"/>
      <c r="AR495" s="17"/>
      <c r="AS495" s="17"/>
      <c r="AT495" s="17"/>
    </row>
    <row r="496" ht="15.75" customHeight="1">
      <c r="AP496" s="17"/>
      <c r="AQ496" s="17"/>
      <c r="AR496" s="17"/>
      <c r="AS496" s="17"/>
      <c r="AT496" s="17"/>
    </row>
    <row r="497" ht="15.75" customHeight="1">
      <c r="AP497" s="17"/>
      <c r="AQ497" s="17"/>
      <c r="AR497" s="17"/>
      <c r="AS497" s="17"/>
      <c r="AT497" s="17"/>
    </row>
    <row r="498" ht="15.75" customHeight="1">
      <c r="AP498" s="17"/>
      <c r="AQ498" s="17"/>
      <c r="AR498" s="17"/>
      <c r="AS498" s="17"/>
      <c r="AT498" s="17"/>
    </row>
    <row r="499" ht="15.75" customHeight="1">
      <c r="AP499" s="17"/>
      <c r="AQ499" s="17"/>
      <c r="AR499" s="17"/>
      <c r="AS499" s="17"/>
      <c r="AT499" s="17"/>
    </row>
    <row r="500" ht="15.75" customHeight="1">
      <c r="AP500" s="17"/>
      <c r="AQ500" s="17"/>
      <c r="AR500" s="17"/>
      <c r="AS500" s="17"/>
      <c r="AT500" s="17"/>
    </row>
    <row r="501" ht="15.75" customHeight="1">
      <c r="AP501" s="17"/>
      <c r="AQ501" s="17"/>
      <c r="AR501" s="17"/>
      <c r="AS501" s="17"/>
      <c r="AT501" s="17"/>
    </row>
    <row r="502" ht="15.75" customHeight="1">
      <c r="AP502" s="17"/>
      <c r="AQ502" s="17"/>
      <c r="AR502" s="17"/>
      <c r="AS502" s="17"/>
      <c r="AT502" s="17"/>
    </row>
    <row r="503" ht="15.75" customHeight="1">
      <c r="AP503" s="17"/>
      <c r="AQ503" s="17"/>
      <c r="AR503" s="17"/>
      <c r="AS503" s="17"/>
      <c r="AT503" s="17"/>
    </row>
    <row r="504" ht="15.75" customHeight="1">
      <c r="AP504" s="17"/>
      <c r="AQ504" s="17"/>
      <c r="AR504" s="17"/>
      <c r="AS504" s="17"/>
      <c r="AT504" s="17"/>
    </row>
    <row r="505" ht="15.75" customHeight="1">
      <c r="AP505" s="17"/>
      <c r="AQ505" s="17"/>
      <c r="AR505" s="17"/>
      <c r="AS505" s="17"/>
      <c r="AT505" s="17"/>
    </row>
    <row r="506" ht="15.75" customHeight="1">
      <c r="AP506" s="17"/>
      <c r="AQ506" s="17"/>
      <c r="AR506" s="17"/>
      <c r="AS506" s="17"/>
      <c r="AT506" s="17"/>
    </row>
    <row r="507" ht="15.75" customHeight="1">
      <c r="AP507" s="17"/>
      <c r="AQ507" s="17"/>
      <c r="AR507" s="17"/>
      <c r="AS507" s="17"/>
      <c r="AT507" s="17"/>
    </row>
    <row r="508" ht="15.75" customHeight="1">
      <c r="AP508" s="17"/>
      <c r="AQ508" s="17"/>
      <c r="AR508" s="17"/>
      <c r="AS508" s="17"/>
      <c r="AT508" s="17"/>
    </row>
    <row r="509" ht="15.75" customHeight="1">
      <c r="AP509" s="17"/>
      <c r="AQ509" s="17"/>
      <c r="AR509" s="17"/>
      <c r="AS509" s="17"/>
      <c r="AT509" s="17"/>
    </row>
    <row r="510" ht="15.75" customHeight="1">
      <c r="AP510" s="17"/>
      <c r="AQ510" s="17"/>
      <c r="AR510" s="17"/>
      <c r="AS510" s="17"/>
      <c r="AT510" s="17"/>
    </row>
    <row r="511" ht="15.75" customHeight="1">
      <c r="AP511" s="17"/>
      <c r="AQ511" s="17"/>
      <c r="AR511" s="17"/>
      <c r="AS511" s="17"/>
      <c r="AT511" s="17"/>
    </row>
    <row r="512" ht="15.75" customHeight="1">
      <c r="AP512" s="17"/>
      <c r="AQ512" s="17"/>
      <c r="AR512" s="17"/>
      <c r="AS512" s="17"/>
      <c r="AT512" s="17"/>
    </row>
    <row r="513" ht="15.75" customHeight="1">
      <c r="AP513" s="17"/>
      <c r="AQ513" s="17"/>
      <c r="AR513" s="17"/>
      <c r="AS513" s="17"/>
      <c r="AT513" s="17"/>
    </row>
    <row r="514" ht="15.75" customHeight="1">
      <c r="AP514" s="17"/>
      <c r="AQ514" s="17"/>
      <c r="AR514" s="17"/>
      <c r="AS514" s="17"/>
      <c r="AT514" s="17"/>
    </row>
    <row r="515" ht="15.75" customHeight="1">
      <c r="AP515" s="17"/>
      <c r="AQ515" s="17"/>
      <c r="AR515" s="17"/>
      <c r="AS515" s="17"/>
      <c r="AT515" s="17"/>
    </row>
    <row r="516" ht="15.75" customHeight="1">
      <c r="AP516" s="17"/>
      <c r="AQ516" s="17"/>
      <c r="AR516" s="17"/>
      <c r="AS516" s="17"/>
      <c r="AT516" s="17"/>
    </row>
    <row r="517" ht="15.75" customHeight="1">
      <c r="AP517" s="17"/>
      <c r="AQ517" s="17"/>
      <c r="AR517" s="17"/>
      <c r="AS517" s="17"/>
      <c r="AT517" s="17"/>
    </row>
    <row r="518" ht="15.75" customHeight="1">
      <c r="AP518" s="17"/>
      <c r="AQ518" s="17"/>
      <c r="AR518" s="17"/>
      <c r="AS518" s="17"/>
      <c r="AT518" s="17"/>
    </row>
    <row r="519" ht="15.75" customHeight="1">
      <c r="AP519" s="17"/>
      <c r="AQ519" s="17"/>
      <c r="AR519" s="17"/>
      <c r="AS519" s="17"/>
      <c r="AT519" s="17"/>
    </row>
    <row r="520" ht="15.75" customHeight="1">
      <c r="AP520" s="17"/>
      <c r="AQ520" s="17"/>
      <c r="AR520" s="17"/>
      <c r="AS520" s="17"/>
      <c r="AT520" s="17"/>
    </row>
    <row r="521" ht="15.75" customHeight="1">
      <c r="AP521" s="17"/>
      <c r="AQ521" s="17"/>
      <c r="AR521" s="17"/>
      <c r="AS521" s="17"/>
      <c r="AT521" s="17"/>
    </row>
    <row r="522" ht="15.75" customHeight="1">
      <c r="AP522" s="17"/>
      <c r="AQ522" s="17"/>
      <c r="AR522" s="17"/>
      <c r="AS522" s="17"/>
      <c r="AT522" s="17"/>
    </row>
    <row r="523" ht="15.75" customHeight="1">
      <c r="AP523" s="17"/>
      <c r="AQ523" s="17"/>
      <c r="AR523" s="17"/>
      <c r="AS523" s="17"/>
      <c r="AT523" s="17"/>
    </row>
    <row r="524" ht="15.75" customHeight="1">
      <c r="AP524" s="17"/>
      <c r="AQ524" s="17"/>
      <c r="AR524" s="17"/>
      <c r="AS524" s="17"/>
      <c r="AT524" s="17"/>
    </row>
    <row r="525" ht="15.75" customHeight="1">
      <c r="AP525" s="17"/>
      <c r="AQ525" s="17"/>
      <c r="AR525" s="17"/>
      <c r="AS525" s="17"/>
      <c r="AT525" s="17"/>
    </row>
    <row r="526" ht="15.75" customHeight="1">
      <c r="AP526" s="17"/>
      <c r="AQ526" s="17"/>
      <c r="AR526" s="17"/>
      <c r="AS526" s="17"/>
      <c r="AT526" s="17"/>
    </row>
    <row r="527" ht="15.75" customHeight="1">
      <c r="AP527" s="17"/>
      <c r="AQ527" s="17"/>
      <c r="AR527" s="17"/>
      <c r="AS527" s="17"/>
      <c r="AT527" s="17"/>
    </row>
    <row r="528" ht="15.75" customHeight="1">
      <c r="AP528" s="17"/>
      <c r="AQ528" s="17"/>
      <c r="AR528" s="17"/>
      <c r="AS528" s="17"/>
      <c r="AT528" s="17"/>
    </row>
    <row r="529" ht="15.75" customHeight="1">
      <c r="AP529" s="17"/>
      <c r="AQ529" s="17"/>
      <c r="AR529" s="17"/>
      <c r="AS529" s="17"/>
      <c r="AT529" s="17"/>
    </row>
    <row r="530" ht="15.75" customHeight="1">
      <c r="AP530" s="17"/>
      <c r="AQ530" s="17"/>
      <c r="AR530" s="17"/>
      <c r="AS530" s="17"/>
      <c r="AT530" s="17"/>
    </row>
    <row r="531" ht="15.75" customHeight="1">
      <c r="AP531" s="17"/>
      <c r="AQ531" s="17"/>
      <c r="AR531" s="17"/>
      <c r="AS531" s="17"/>
      <c r="AT531" s="17"/>
    </row>
    <row r="532" ht="15.75" customHeight="1">
      <c r="AP532" s="17"/>
      <c r="AQ532" s="17"/>
      <c r="AR532" s="17"/>
      <c r="AS532" s="17"/>
      <c r="AT532" s="17"/>
    </row>
    <row r="533" ht="15.75" customHeight="1">
      <c r="AP533" s="17"/>
      <c r="AQ533" s="17"/>
      <c r="AR533" s="17"/>
      <c r="AS533" s="17"/>
      <c r="AT533" s="17"/>
    </row>
    <row r="534" ht="15.75" customHeight="1">
      <c r="AP534" s="17"/>
      <c r="AQ534" s="17"/>
      <c r="AR534" s="17"/>
      <c r="AS534" s="17"/>
      <c r="AT534" s="17"/>
    </row>
    <row r="535" ht="15.75" customHeight="1">
      <c r="AP535" s="17"/>
      <c r="AQ535" s="17"/>
      <c r="AR535" s="17"/>
      <c r="AS535" s="17"/>
      <c r="AT535" s="17"/>
    </row>
    <row r="536" ht="15.75" customHeight="1">
      <c r="AP536" s="17"/>
      <c r="AQ536" s="17"/>
      <c r="AR536" s="17"/>
      <c r="AS536" s="17"/>
      <c r="AT536" s="17"/>
    </row>
    <row r="537" ht="15.75" customHeight="1">
      <c r="AP537" s="17"/>
      <c r="AQ537" s="17"/>
      <c r="AR537" s="17"/>
      <c r="AS537" s="17"/>
      <c r="AT537" s="17"/>
    </row>
    <row r="538" ht="15.75" customHeight="1">
      <c r="AP538" s="17"/>
      <c r="AQ538" s="17"/>
      <c r="AR538" s="17"/>
      <c r="AS538" s="17"/>
      <c r="AT538" s="17"/>
    </row>
    <row r="539" ht="15.75" customHeight="1">
      <c r="AP539" s="17"/>
      <c r="AQ539" s="17"/>
      <c r="AR539" s="17"/>
      <c r="AS539" s="17"/>
      <c r="AT539" s="17"/>
    </row>
    <row r="540" ht="15.75" customHeight="1">
      <c r="AP540" s="17"/>
      <c r="AQ540" s="17"/>
      <c r="AR540" s="17"/>
      <c r="AS540" s="17"/>
      <c r="AT540" s="17"/>
    </row>
    <row r="541" ht="15.75" customHeight="1">
      <c r="AP541" s="17"/>
      <c r="AQ541" s="17"/>
      <c r="AR541" s="17"/>
      <c r="AS541" s="17"/>
      <c r="AT541" s="17"/>
    </row>
    <row r="542" ht="15.75" customHeight="1">
      <c r="AP542" s="17"/>
      <c r="AQ542" s="17"/>
      <c r="AR542" s="17"/>
      <c r="AS542" s="17"/>
      <c r="AT542" s="17"/>
    </row>
    <row r="543" ht="15.75" customHeight="1">
      <c r="AP543" s="17"/>
      <c r="AQ543" s="17"/>
      <c r="AR543" s="17"/>
      <c r="AS543" s="17"/>
      <c r="AT543" s="17"/>
    </row>
    <row r="544" ht="15.75" customHeight="1">
      <c r="AP544" s="17"/>
      <c r="AQ544" s="17"/>
      <c r="AR544" s="17"/>
      <c r="AS544" s="17"/>
      <c r="AT544" s="17"/>
    </row>
    <row r="545" ht="15.75" customHeight="1">
      <c r="AP545" s="17"/>
      <c r="AQ545" s="17"/>
      <c r="AR545" s="17"/>
      <c r="AS545" s="17"/>
      <c r="AT545" s="17"/>
    </row>
    <row r="546" ht="15.75" customHeight="1">
      <c r="AP546" s="17"/>
      <c r="AQ546" s="17"/>
      <c r="AR546" s="17"/>
      <c r="AS546" s="17"/>
      <c r="AT546" s="17"/>
    </row>
    <row r="547" ht="15.75" customHeight="1">
      <c r="AP547" s="17"/>
      <c r="AQ547" s="17"/>
      <c r="AR547" s="17"/>
      <c r="AS547" s="17"/>
      <c r="AT547" s="17"/>
    </row>
    <row r="548" ht="15.75" customHeight="1">
      <c r="AP548" s="17"/>
      <c r="AQ548" s="17"/>
      <c r="AR548" s="17"/>
      <c r="AS548" s="17"/>
      <c r="AT548" s="17"/>
    </row>
    <row r="549" ht="15.75" customHeight="1">
      <c r="AP549" s="17"/>
      <c r="AQ549" s="17"/>
      <c r="AR549" s="17"/>
      <c r="AS549" s="17"/>
      <c r="AT549" s="17"/>
    </row>
    <row r="550" ht="15.75" customHeight="1">
      <c r="AP550" s="17"/>
      <c r="AQ550" s="17"/>
      <c r="AR550" s="17"/>
      <c r="AS550" s="17"/>
      <c r="AT550" s="17"/>
    </row>
    <row r="551" ht="15.75" customHeight="1">
      <c r="AP551" s="17"/>
      <c r="AQ551" s="17"/>
      <c r="AR551" s="17"/>
      <c r="AS551" s="17"/>
      <c r="AT551" s="17"/>
    </row>
    <row r="552" ht="15.75" customHeight="1">
      <c r="AP552" s="17"/>
      <c r="AQ552" s="17"/>
      <c r="AR552" s="17"/>
      <c r="AS552" s="17"/>
      <c r="AT552" s="17"/>
    </row>
    <row r="553" ht="15.75" customHeight="1">
      <c r="AP553" s="17"/>
      <c r="AQ553" s="17"/>
      <c r="AR553" s="17"/>
      <c r="AS553" s="17"/>
      <c r="AT553" s="17"/>
    </row>
    <row r="554" ht="15.75" customHeight="1">
      <c r="AP554" s="17"/>
      <c r="AQ554" s="17"/>
      <c r="AR554" s="17"/>
      <c r="AS554" s="17"/>
      <c r="AT554" s="17"/>
    </row>
    <row r="555" ht="15.75" customHeight="1">
      <c r="AP555" s="17"/>
      <c r="AQ555" s="17"/>
      <c r="AR555" s="17"/>
      <c r="AS555" s="17"/>
      <c r="AT555" s="17"/>
    </row>
    <row r="556" ht="15.75" customHeight="1">
      <c r="AP556" s="17"/>
      <c r="AQ556" s="17"/>
      <c r="AR556" s="17"/>
      <c r="AS556" s="17"/>
      <c r="AT556" s="17"/>
    </row>
    <row r="557" ht="15.75" customHeight="1">
      <c r="AP557" s="17"/>
      <c r="AQ557" s="17"/>
      <c r="AR557" s="17"/>
      <c r="AS557" s="17"/>
      <c r="AT557" s="17"/>
    </row>
    <row r="558" ht="15.75" customHeight="1">
      <c r="AP558" s="17"/>
      <c r="AQ558" s="17"/>
      <c r="AR558" s="17"/>
      <c r="AS558" s="17"/>
      <c r="AT558" s="17"/>
    </row>
    <row r="559" ht="15.75" customHeight="1">
      <c r="AP559" s="17"/>
      <c r="AQ559" s="17"/>
      <c r="AR559" s="17"/>
      <c r="AS559" s="17"/>
      <c r="AT559" s="17"/>
    </row>
    <row r="560" ht="15.75" customHeight="1">
      <c r="AP560" s="17"/>
      <c r="AQ560" s="17"/>
      <c r="AR560" s="17"/>
      <c r="AS560" s="17"/>
      <c r="AT560" s="17"/>
    </row>
    <row r="561" ht="15.75" customHeight="1">
      <c r="AP561" s="17"/>
      <c r="AQ561" s="17"/>
      <c r="AR561" s="17"/>
      <c r="AS561" s="17"/>
      <c r="AT561" s="17"/>
    </row>
    <row r="562" ht="15.75" customHeight="1">
      <c r="AP562" s="17"/>
      <c r="AQ562" s="17"/>
      <c r="AR562" s="17"/>
      <c r="AS562" s="17"/>
      <c r="AT562" s="17"/>
    </row>
    <row r="563" ht="15.75" customHeight="1">
      <c r="AP563" s="17"/>
      <c r="AQ563" s="17"/>
      <c r="AR563" s="17"/>
      <c r="AS563" s="17"/>
      <c r="AT563" s="17"/>
    </row>
    <row r="564" ht="15.75" customHeight="1">
      <c r="AP564" s="17"/>
      <c r="AQ564" s="17"/>
      <c r="AR564" s="17"/>
      <c r="AS564" s="17"/>
      <c r="AT564" s="17"/>
    </row>
    <row r="565" ht="15.75" customHeight="1">
      <c r="AP565" s="17"/>
      <c r="AQ565" s="17"/>
      <c r="AR565" s="17"/>
      <c r="AS565" s="17"/>
      <c r="AT565" s="17"/>
    </row>
    <row r="566" ht="15.75" customHeight="1">
      <c r="AP566" s="17"/>
      <c r="AQ566" s="17"/>
      <c r="AR566" s="17"/>
      <c r="AS566" s="17"/>
      <c r="AT566" s="17"/>
    </row>
    <row r="567" ht="15.75" customHeight="1">
      <c r="AP567" s="17"/>
      <c r="AQ567" s="17"/>
      <c r="AR567" s="17"/>
      <c r="AS567" s="17"/>
      <c r="AT567" s="17"/>
    </row>
    <row r="568" ht="15.75" customHeight="1">
      <c r="AP568" s="17"/>
      <c r="AQ568" s="17"/>
      <c r="AR568" s="17"/>
      <c r="AS568" s="17"/>
      <c r="AT568" s="17"/>
    </row>
    <row r="569" ht="15.75" customHeight="1">
      <c r="AP569" s="17"/>
      <c r="AQ569" s="17"/>
      <c r="AR569" s="17"/>
      <c r="AS569" s="17"/>
      <c r="AT569" s="17"/>
    </row>
    <row r="570" ht="15.75" customHeight="1">
      <c r="AP570" s="17"/>
      <c r="AQ570" s="17"/>
      <c r="AR570" s="17"/>
      <c r="AS570" s="17"/>
      <c r="AT570" s="17"/>
    </row>
    <row r="571" ht="15.75" customHeight="1">
      <c r="AP571" s="17"/>
      <c r="AQ571" s="17"/>
      <c r="AR571" s="17"/>
      <c r="AS571" s="17"/>
      <c r="AT571" s="17"/>
    </row>
    <row r="572" ht="15.75" customHeight="1">
      <c r="AP572" s="17"/>
      <c r="AQ572" s="17"/>
      <c r="AR572" s="17"/>
      <c r="AS572" s="17"/>
      <c r="AT572" s="17"/>
    </row>
    <row r="573" ht="15.75" customHeight="1">
      <c r="AP573" s="17"/>
      <c r="AQ573" s="17"/>
      <c r="AR573" s="17"/>
      <c r="AS573" s="17"/>
      <c r="AT573" s="17"/>
    </row>
    <row r="574" ht="15.75" customHeight="1">
      <c r="AP574" s="17"/>
      <c r="AQ574" s="17"/>
      <c r="AR574" s="17"/>
      <c r="AS574" s="17"/>
      <c r="AT574" s="17"/>
    </row>
    <row r="575" ht="15.75" customHeight="1">
      <c r="AP575" s="17"/>
      <c r="AQ575" s="17"/>
      <c r="AR575" s="17"/>
      <c r="AS575" s="17"/>
      <c r="AT575" s="17"/>
    </row>
    <row r="576" ht="15.75" customHeight="1">
      <c r="AP576" s="17"/>
      <c r="AQ576" s="17"/>
      <c r="AR576" s="17"/>
      <c r="AS576" s="17"/>
      <c r="AT576" s="17"/>
    </row>
    <row r="577" ht="15.75" customHeight="1">
      <c r="AP577" s="17"/>
      <c r="AQ577" s="17"/>
      <c r="AR577" s="17"/>
      <c r="AS577" s="17"/>
      <c r="AT577" s="17"/>
    </row>
    <row r="578" ht="15.75" customHeight="1">
      <c r="AP578" s="17"/>
      <c r="AQ578" s="17"/>
      <c r="AR578" s="17"/>
      <c r="AS578" s="17"/>
      <c r="AT578" s="17"/>
    </row>
    <row r="579" ht="15.75" customHeight="1">
      <c r="AP579" s="17"/>
      <c r="AQ579" s="17"/>
      <c r="AR579" s="17"/>
      <c r="AS579" s="17"/>
      <c r="AT579" s="17"/>
    </row>
    <row r="580" ht="15.75" customHeight="1">
      <c r="AP580" s="17"/>
      <c r="AQ580" s="17"/>
      <c r="AR580" s="17"/>
      <c r="AS580" s="17"/>
      <c r="AT580" s="17"/>
    </row>
    <row r="581" ht="15.75" customHeight="1">
      <c r="AP581" s="17"/>
      <c r="AQ581" s="17"/>
      <c r="AR581" s="17"/>
      <c r="AS581" s="17"/>
      <c r="AT581" s="17"/>
    </row>
    <row r="582" ht="15.75" customHeight="1">
      <c r="AP582" s="17"/>
      <c r="AQ582" s="17"/>
      <c r="AR582" s="17"/>
      <c r="AS582" s="17"/>
      <c r="AT582" s="17"/>
    </row>
    <row r="583" ht="15.75" customHeight="1">
      <c r="AP583" s="17"/>
      <c r="AQ583" s="17"/>
      <c r="AR583" s="17"/>
      <c r="AS583" s="17"/>
      <c r="AT583" s="17"/>
    </row>
    <row r="584" ht="15.75" customHeight="1">
      <c r="AP584" s="17"/>
      <c r="AQ584" s="17"/>
      <c r="AR584" s="17"/>
      <c r="AS584" s="17"/>
      <c r="AT584" s="17"/>
    </row>
    <row r="585" ht="15.75" customHeight="1">
      <c r="AP585" s="17"/>
      <c r="AQ585" s="17"/>
      <c r="AR585" s="17"/>
      <c r="AS585" s="17"/>
      <c r="AT585" s="17"/>
    </row>
    <row r="586" ht="15.75" customHeight="1">
      <c r="AP586" s="17"/>
      <c r="AQ586" s="17"/>
      <c r="AR586" s="17"/>
      <c r="AS586" s="17"/>
      <c r="AT586" s="17"/>
    </row>
    <row r="587" ht="15.75" customHeight="1">
      <c r="AP587" s="17"/>
      <c r="AQ587" s="17"/>
      <c r="AR587" s="17"/>
      <c r="AS587" s="17"/>
      <c r="AT587" s="17"/>
    </row>
    <row r="588" ht="15.75" customHeight="1">
      <c r="AP588" s="17"/>
      <c r="AQ588" s="17"/>
      <c r="AR588" s="17"/>
      <c r="AS588" s="17"/>
      <c r="AT588" s="17"/>
    </row>
    <row r="589" ht="15.75" customHeight="1">
      <c r="AP589" s="17"/>
      <c r="AQ589" s="17"/>
      <c r="AR589" s="17"/>
      <c r="AS589" s="17"/>
      <c r="AT589" s="17"/>
    </row>
    <row r="590" ht="15.75" customHeight="1">
      <c r="AP590" s="17"/>
      <c r="AQ590" s="17"/>
      <c r="AR590" s="17"/>
      <c r="AS590" s="17"/>
      <c r="AT590" s="17"/>
    </row>
    <row r="591" ht="15.75" customHeight="1">
      <c r="AP591" s="17"/>
      <c r="AQ591" s="17"/>
      <c r="AR591" s="17"/>
      <c r="AS591" s="17"/>
      <c r="AT591" s="17"/>
    </row>
    <row r="592" ht="15.75" customHeight="1">
      <c r="AP592" s="17"/>
      <c r="AQ592" s="17"/>
      <c r="AR592" s="17"/>
      <c r="AS592" s="17"/>
      <c r="AT592" s="17"/>
    </row>
    <row r="593" ht="15.75" customHeight="1">
      <c r="AP593" s="17"/>
      <c r="AQ593" s="17"/>
      <c r="AR593" s="17"/>
      <c r="AS593" s="17"/>
      <c r="AT593" s="17"/>
    </row>
    <row r="594" ht="15.75" customHeight="1">
      <c r="AP594" s="17"/>
      <c r="AQ594" s="17"/>
      <c r="AR594" s="17"/>
      <c r="AS594" s="17"/>
      <c r="AT594" s="17"/>
    </row>
    <row r="595" ht="15.75" customHeight="1">
      <c r="AP595" s="17"/>
      <c r="AQ595" s="17"/>
      <c r="AR595" s="17"/>
      <c r="AS595" s="17"/>
      <c r="AT595" s="17"/>
    </row>
    <row r="596" ht="15.75" customHeight="1">
      <c r="AP596" s="17"/>
      <c r="AQ596" s="17"/>
      <c r="AR596" s="17"/>
      <c r="AS596" s="17"/>
      <c r="AT596" s="17"/>
    </row>
    <row r="597" ht="15.75" customHeight="1">
      <c r="AP597" s="17"/>
      <c r="AQ597" s="17"/>
      <c r="AR597" s="17"/>
      <c r="AS597" s="17"/>
      <c r="AT597" s="17"/>
    </row>
    <row r="598" ht="15.75" customHeight="1">
      <c r="AP598" s="17"/>
      <c r="AQ598" s="17"/>
      <c r="AR598" s="17"/>
      <c r="AS598" s="17"/>
      <c r="AT598" s="17"/>
    </row>
    <row r="599" ht="15.75" customHeight="1">
      <c r="AP599" s="17"/>
      <c r="AQ599" s="17"/>
      <c r="AR599" s="17"/>
      <c r="AS599" s="17"/>
      <c r="AT599" s="17"/>
    </row>
    <row r="600" ht="15.75" customHeight="1">
      <c r="AP600" s="17"/>
      <c r="AQ600" s="17"/>
      <c r="AR600" s="17"/>
      <c r="AS600" s="17"/>
      <c r="AT600" s="17"/>
    </row>
    <row r="601" ht="15.75" customHeight="1">
      <c r="AP601" s="17"/>
      <c r="AQ601" s="17"/>
      <c r="AR601" s="17"/>
      <c r="AS601" s="17"/>
      <c r="AT601" s="17"/>
    </row>
    <row r="602" ht="15.75" customHeight="1">
      <c r="AP602" s="17"/>
      <c r="AQ602" s="17"/>
      <c r="AR602" s="17"/>
      <c r="AS602" s="17"/>
      <c r="AT602" s="17"/>
    </row>
    <row r="603" ht="15.75" customHeight="1">
      <c r="AP603" s="17"/>
      <c r="AQ603" s="17"/>
      <c r="AR603" s="17"/>
      <c r="AS603" s="17"/>
      <c r="AT603" s="17"/>
    </row>
    <row r="604" ht="15.75" customHeight="1">
      <c r="AP604" s="17"/>
      <c r="AQ604" s="17"/>
      <c r="AR604" s="17"/>
      <c r="AS604" s="17"/>
      <c r="AT604" s="17"/>
    </row>
    <row r="605" ht="15.75" customHeight="1">
      <c r="AP605" s="17"/>
      <c r="AQ605" s="17"/>
      <c r="AR605" s="17"/>
      <c r="AS605" s="17"/>
      <c r="AT605" s="17"/>
    </row>
    <row r="606" ht="15.75" customHeight="1">
      <c r="AP606" s="17"/>
      <c r="AQ606" s="17"/>
      <c r="AR606" s="17"/>
      <c r="AS606" s="17"/>
      <c r="AT606" s="17"/>
    </row>
    <row r="607" ht="15.75" customHeight="1">
      <c r="AP607" s="17"/>
      <c r="AQ607" s="17"/>
      <c r="AR607" s="17"/>
      <c r="AS607" s="17"/>
      <c r="AT607" s="17"/>
    </row>
    <row r="608" ht="15.75" customHeight="1">
      <c r="AP608" s="17"/>
      <c r="AQ608" s="17"/>
      <c r="AR608" s="17"/>
      <c r="AS608" s="17"/>
      <c r="AT608" s="17"/>
    </row>
    <row r="609" ht="15.75" customHeight="1">
      <c r="AP609" s="17"/>
      <c r="AQ609" s="17"/>
      <c r="AR609" s="17"/>
      <c r="AS609" s="17"/>
      <c r="AT609" s="17"/>
    </row>
    <row r="610" ht="15.75" customHeight="1">
      <c r="AP610" s="17"/>
      <c r="AQ610" s="17"/>
      <c r="AR610" s="17"/>
      <c r="AS610" s="17"/>
      <c r="AT610" s="17"/>
    </row>
    <row r="611" ht="15.75" customHeight="1">
      <c r="AP611" s="17"/>
      <c r="AQ611" s="17"/>
      <c r="AR611" s="17"/>
      <c r="AS611" s="17"/>
      <c r="AT611" s="17"/>
    </row>
    <row r="612" ht="15.75" customHeight="1">
      <c r="AP612" s="17"/>
      <c r="AQ612" s="17"/>
      <c r="AR612" s="17"/>
      <c r="AS612" s="17"/>
      <c r="AT612" s="17"/>
    </row>
    <row r="613" ht="15.75" customHeight="1">
      <c r="AP613" s="17"/>
      <c r="AQ613" s="17"/>
      <c r="AR613" s="17"/>
      <c r="AS613" s="17"/>
      <c r="AT613" s="17"/>
    </row>
    <row r="614" ht="15.75" customHeight="1">
      <c r="AP614" s="17"/>
      <c r="AQ614" s="17"/>
      <c r="AR614" s="17"/>
      <c r="AS614" s="17"/>
      <c r="AT614" s="17"/>
    </row>
    <row r="615" ht="15.75" customHeight="1">
      <c r="AP615" s="17"/>
      <c r="AQ615" s="17"/>
      <c r="AR615" s="17"/>
      <c r="AS615" s="17"/>
      <c r="AT615" s="17"/>
    </row>
    <row r="616" ht="15.75" customHeight="1">
      <c r="AP616" s="17"/>
      <c r="AQ616" s="17"/>
      <c r="AR616" s="17"/>
      <c r="AS616" s="17"/>
      <c r="AT616" s="17"/>
    </row>
    <row r="617" ht="15.75" customHeight="1">
      <c r="AP617" s="17"/>
      <c r="AQ617" s="17"/>
      <c r="AR617" s="17"/>
      <c r="AS617" s="17"/>
      <c r="AT617" s="17"/>
    </row>
    <row r="618" ht="15.75" customHeight="1">
      <c r="AP618" s="17"/>
      <c r="AQ618" s="17"/>
      <c r="AR618" s="17"/>
      <c r="AS618" s="17"/>
      <c r="AT618" s="17"/>
    </row>
    <row r="619" ht="15.75" customHeight="1">
      <c r="AP619" s="17"/>
      <c r="AQ619" s="17"/>
      <c r="AR619" s="17"/>
      <c r="AS619" s="17"/>
      <c r="AT619" s="17"/>
    </row>
    <row r="620" ht="15.75" customHeight="1">
      <c r="AP620" s="17"/>
      <c r="AQ620" s="17"/>
      <c r="AR620" s="17"/>
      <c r="AS620" s="17"/>
      <c r="AT620" s="17"/>
    </row>
    <row r="621" ht="15.75" customHeight="1">
      <c r="AP621" s="17"/>
      <c r="AQ621" s="17"/>
      <c r="AR621" s="17"/>
      <c r="AS621" s="17"/>
      <c r="AT621" s="17"/>
    </row>
    <row r="622" ht="15.75" customHeight="1">
      <c r="AP622" s="17"/>
      <c r="AQ622" s="17"/>
      <c r="AR622" s="17"/>
      <c r="AS622" s="17"/>
      <c r="AT622" s="17"/>
    </row>
    <row r="623" ht="15.75" customHeight="1">
      <c r="AP623" s="17"/>
      <c r="AQ623" s="17"/>
      <c r="AR623" s="17"/>
      <c r="AS623" s="17"/>
      <c r="AT623" s="17"/>
    </row>
    <row r="624" ht="15.75" customHeight="1">
      <c r="AP624" s="17"/>
      <c r="AQ624" s="17"/>
      <c r="AR624" s="17"/>
      <c r="AS624" s="17"/>
      <c r="AT624" s="17"/>
    </row>
    <row r="625" ht="15.75" customHeight="1">
      <c r="AP625" s="17"/>
      <c r="AQ625" s="17"/>
      <c r="AR625" s="17"/>
      <c r="AS625" s="17"/>
      <c r="AT625" s="17"/>
    </row>
    <row r="626" ht="15.75" customHeight="1">
      <c r="AP626" s="17"/>
      <c r="AQ626" s="17"/>
      <c r="AR626" s="17"/>
      <c r="AS626" s="17"/>
      <c r="AT626" s="17"/>
    </row>
    <row r="627" ht="15.75" customHeight="1">
      <c r="AP627" s="17"/>
      <c r="AQ627" s="17"/>
      <c r="AR627" s="17"/>
      <c r="AS627" s="17"/>
      <c r="AT627" s="17"/>
    </row>
    <row r="628" ht="15.75" customHeight="1">
      <c r="AP628" s="17"/>
      <c r="AQ628" s="17"/>
      <c r="AR628" s="17"/>
      <c r="AS628" s="17"/>
      <c r="AT628" s="17"/>
    </row>
    <row r="629" ht="15.75" customHeight="1">
      <c r="AP629" s="17"/>
      <c r="AQ629" s="17"/>
      <c r="AR629" s="17"/>
      <c r="AS629" s="17"/>
      <c r="AT629" s="17"/>
    </row>
    <row r="630" ht="15.75" customHeight="1">
      <c r="AP630" s="17"/>
      <c r="AQ630" s="17"/>
      <c r="AR630" s="17"/>
      <c r="AS630" s="17"/>
      <c r="AT630" s="17"/>
    </row>
    <row r="631" ht="15.75" customHeight="1">
      <c r="AP631" s="17"/>
      <c r="AQ631" s="17"/>
      <c r="AR631" s="17"/>
      <c r="AS631" s="17"/>
      <c r="AT631" s="17"/>
    </row>
    <row r="632" ht="15.75" customHeight="1">
      <c r="AP632" s="17"/>
      <c r="AQ632" s="17"/>
      <c r="AR632" s="17"/>
      <c r="AS632" s="17"/>
      <c r="AT632" s="17"/>
    </row>
    <row r="633" ht="15.75" customHeight="1">
      <c r="AP633" s="17"/>
      <c r="AQ633" s="17"/>
      <c r="AR633" s="17"/>
      <c r="AS633" s="17"/>
      <c r="AT633" s="17"/>
    </row>
    <row r="634" ht="15.75" customHeight="1">
      <c r="AP634" s="17"/>
      <c r="AQ634" s="17"/>
      <c r="AR634" s="17"/>
      <c r="AS634" s="17"/>
      <c r="AT634" s="17"/>
    </row>
    <row r="635" ht="15.75" customHeight="1">
      <c r="AP635" s="17"/>
      <c r="AQ635" s="17"/>
      <c r="AR635" s="17"/>
      <c r="AS635" s="17"/>
      <c r="AT635" s="17"/>
    </row>
    <row r="636" ht="15.75" customHeight="1">
      <c r="AP636" s="17"/>
      <c r="AQ636" s="17"/>
      <c r="AR636" s="17"/>
      <c r="AS636" s="17"/>
      <c r="AT636" s="17"/>
    </row>
    <row r="637" ht="15.75" customHeight="1">
      <c r="AP637" s="17"/>
      <c r="AQ637" s="17"/>
      <c r="AR637" s="17"/>
      <c r="AS637" s="17"/>
      <c r="AT637" s="17"/>
    </row>
    <row r="638" ht="15.75" customHeight="1">
      <c r="AP638" s="17"/>
      <c r="AQ638" s="17"/>
      <c r="AR638" s="17"/>
      <c r="AS638" s="17"/>
      <c r="AT638" s="17"/>
    </row>
    <row r="639" ht="15.75" customHeight="1">
      <c r="AP639" s="17"/>
      <c r="AQ639" s="17"/>
      <c r="AR639" s="17"/>
      <c r="AS639" s="17"/>
      <c r="AT639" s="17"/>
    </row>
    <row r="640" ht="15.75" customHeight="1">
      <c r="AP640" s="17"/>
      <c r="AQ640" s="17"/>
      <c r="AR640" s="17"/>
      <c r="AS640" s="17"/>
      <c r="AT640" s="17"/>
    </row>
    <row r="641" ht="15.75" customHeight="1">
      <c r="AP641" s="17"/>
      <c r="AQ641" s="17"/>
      <c r="AR641" s="17"/>
      <c r="AS641" s="17"/>
      <c r="AT641" s="17"/>
    </row>
    <row r="642" ht="15.75" customHeight="1">
      <c r="AP642" s="17"/>
      <c r="AQ642" s="17"/>
      <c r="AR642" s="17"/>
      <c r="AS642" s="17"/>
      <c r="AT642" s="17"/>
    </row>
    <row r="643" ht="15.75" customHeight="1">
      <c r="AP643" s="17"/>
      <c r="AQ643" s="17"/>
      <c r="AR643" s="17"/>
      <c r="AS643" s="17"/>
      <c r="AT643" s="17"/>
    </row>
    <row r="644" ht="15.75" customHeight="1">
      <c r="AP644" s="17"/>
      <c r="AQ644" s="17"/>
      <c r="AR644" s="17"/>
      <c r="AS644" s="17"/>
      <c r="AT644" s="17"/>
    </row>
    <row r="645" ht="15.75" customHeight="1">
      <c r="AP645" s="17"/>
      <c r="AQ645" s="17"/>
      <c r="AR645" s="17"/>
      <c r="AS645" s="17"/>
      <c r="AT645" s="17"/>
    </row>
    <row r="646" ht="15.75" customHeight="1">
      <c r="AP646" s="17"/>
      <c r="AQ646" s="17"/>
      <c r="AR646" s="17"/>
      <c r="AS646" s="17"/>
      <c r="AT646" s="17"/>
    </row>
    <row r="647" ht="15.75" customHeight="1">
      <c r="AP647" s="17"/>
      <c r="AQ647" s="17"/>
      <c r="AR647" s="17"/>
      <c r="AS647" s="17"/>
      <c r="AT647" s="17"/>
    </row>
    <row r="648" ht="15.75" customHeight="1">
      <c r="AP648" s="17"/>
      <c r="AQ648" s="17"/>
      <c r="AR648" s="17"/>
      <c r="AS648" s="17"/>
      <c r="AT648" s="17"/>
    </row>
    <row r="649" ht="15.75" customHeight="1">
      <c r="AP649" s="17"/>
      <c r="AQ649" s="17"/>
      <c r="AR649" s="17"/>
      <c r="AS649" s="17"/>
      <c r="AT649" s="17"/>
    </row>
    <row r="650" ht="15.75" customHeight="1">
      <c r="AP650" s="17"/>
      <c r="AQ650" s="17"/>
      <c r="AR650" s="17"/>
      <c r="AS650" s="17"/>
      <c r="AT650" s="17"/>
    </row>
    <row r="651" ht="15.75" customHeight="1">
      <c r="AP651" s="17"/>
      <c r="AQ651" s="17"/>
      <c r="AR651" s="17"/>
      <c r="AS651" s="17"/>
      <c r="AT651" s="17"/>
    </row>
    <row r="652" ht="15.75" customHeight="1">
      <c r="AP652" s="17"/>
      <c r="AQ652" s="17"/>
      <c r="AR652" s="17"/>
      <c r="AS652" s="17"/>
      <c r="AT652" s="17"/>
    </row>
    <row r="653" ht="15.75" customHeight="1">
      <c r="AP653" s="17"/>
      <c r="AQ653" s="17"/>
      <c r="AR653" s="17"/>
      <c r="AS653" s="17"/>
      <c r="AT653" s="17"/>
    </row>
    <row r="654" ht="15.75" customHeight="1">
      <c r="AP654" s="17"/>
      <c r="AQ654" s="17"/>
      <c r="AR654" s="17"/>
      <c r="AS654" s="17"/>
      <c r="AT654" s="17"/>
    </row>
    <row r="655" ht="15.75" customHeight="1">
      <c r="AP655" s="17"/>
      <c r="AQ655" s="17"/>
      <c r="AR655" s="17"/>
      <c r="AS655" s="17"/>
      <c r="AT655" s="17"/>
    </row>
    <row r="656" ht="15.75" customHeight="1">
      <c r="AP656" s="17"/>
      <c r="AQ656" s="17"/>
      <c r="AR656" s="17"/>
      <c r="AS656" s="17"/>
      <c r="AT656" s="17"/>
    </row>
    <row r="657" ht="15.75" customHeight="1">
      <c r="AP657" s="17"/>
      <c r="AQ657" s="17"/>
      <c r="AR657" s="17"/>
      <c r="AS657" s="17"/>
      <c r="AT657" s="17"/>
    </row>
    <row r="658" ht="15.75" customHeight="1">
      <c r="AP658" s="17"/>
      <c r="AQ658" s="17"/>
      <c r="AR658" s="17"/>
      <c r="AS658" s="17"/>
      <c r="AT658" s="17"/>
    </row>
    <row r="659" ht="15.75" customHeight="1">
      <c r="AP659" s="17"/>
      <c r="AQ659" s="17"/>
      <c r="AR659" s="17"/>
      <c r="AS659" s="17"/>
      <c r="AT659" s="17"/>
    </row>
    <row r="660" ht="15.75" customHeight="1">
      <c r="AP660" s="17"/>
      <c r="AQ660" s="17"/>
      <c r="AR660" s="17"/>
      <c r="AS660" s="17"/>
      <c r="AT660" s="17"/>
    </row>
    <row r="661" ht="15.75" customHeight="1">
      <c r="AP661" s="17"/>
      <c r="AQ661" s="17"/>
      <c r="AR661" s="17"/>
      <c r="AS661" s="17"/>
      <c r="AT661" s="17"/>
    </row>
    <row r="662" ht="15.75" customHeight="1">
      <c r="AP662" s="17"/>
      <c r="AQ662" s="17"/>
      <c r="AR662" s="17"/>
      <c r="AS662" s="17"/>
      <c r="AT662" s="17"/>
    </row>
    <row r="663" ht="15.75" customHeight="1">
      <c r="AP663" s="17"/>
      <c r="AQ663" s="17"/>
      <c r="AR663" s="17"/>
      <c r="AS663" s="17"/>
      <c r="AT663" s="17"/>
    </row>
    <row r="664" ht="15.75" customHeight="1">
      <c r="AP664" s="17"/>
      <c r="AQ664" s="17"/>
      <c r="AR664" s="17"/>
      <c r="AS664" s="17"/>
      <c r="AT664" s="17"/>
    </row>
    <row r="665" ht="15.75" customHeight="1">
      <c r="AP665" s="17"/>
      <c r="AQ665" s="17"/>
      <c r="AR665" s="17"/>
      <c r="AS665" s="17"/>
      <c r="AT665" s="17"/>
    </row>
    <row r="666" ht="15.75" customHeight="1">
      <c r="AP666" s="17"/>
      <c r="AQ666" s="17"/>
      <c r="AR666" s="17"/>
      <c r="AS666" s="17"/>
      <c r="AT666" s="17"/>
    </row>
    <row r="667" ht="15.75" customHeight="1">
      <c r="AP667" s="17"/>
      <c r="AQ667" s="17"/>
      <c r="AR667" s="17"/>
      <c r="AS667" s="17"/>
      <c r="AT667" s="17"/>
    </row>
    <row r="668" ht="15.75" customHeight="1">
      <c r="AP668" s="17"/>
      <c r="AQ668" s="17"/>
      <c r="AR668" s="17"/>
      <c r="AS668" s="17"/>
      <c r="AT668" s="17"/>
    </row>
    <row r="669" ht="15.75" customHeight="1">
      <c r="AP669" s="17"/>
      <c r="AQ669" s="17"/>
      <c r="AR669" s="17"/>
      <c r="AS669" s="17"/>
      <c r="AT669" s="17"/>
    </row>
    <row r="670" ht="15.75" customHeight="1">
      <c r="AP670" s="17"/>
      <c r="AQ670" s="17"/>
      <c r="AR670" s="17"/>
      <c r="AS670" s="17"/>
      <c r="AT670" s="17"/>
    </row>
    <row r="671" ht="15.75" customHeight="1">
      <c r="AP671" s="17"/>
      <c r="AQ671" s="17"/>
      <c r="AR671" s="17"/>
      <c r="AS671" s="17"/>
      <c r="AT671" s="17"/>
    </row>
    <row r="672" ht="15.75" customHeight="1">
      <c r="AP672" s="17"/>
      <c r="AQ672" s="17"/>
      <c r="AR672" s="17"/>
      <c r="AS672" s="17"/>
      <c r="AT672" s="17"/>
    </row>
    <row r="673" ht="15.75" customHeight="1">
      <c r="AP673" s="17"/>
      <c r="AQ673" s="17"/>
      <c r="AR673" s="17"/>
      <c r="AS673" s="17"/>
      <c r="AT673" s="17"/>
    </row>
    <row r="674" ht="15.75" customHeight="1">
      <c r="AP674" s="17"/>
      <c r="AQ674" s="17"/>
      <c r="AR674" s="17"/>
      <c r="AS674" s="17"/>
      <c r="AT674" s="17"/>
    </row>
    <row r="675" ht="15.75" customHeight="1">
      <c r="AP675" s="17"/>
      <c r="AQ675" s="17"/>
      <c r="AR675" s="17"/>
      <c r="AS675" s="17"/>
      <c r="AT675" s="17"/>
    </row>
    <row r="676" ht="15.75" customHeight="1">
      <c r="AP676" s="17"/>
      <c r="AQ676" s="17"/>
      <c r="AR676" s="17"/>
      <c r="AS676" s="17"/>
      <c r="AT676" s="17"/>
    </row>
    <row r="677" ht="15.75" customHeight="1">
      <c r="AP677" s="17"/>
      <c r="AQ677" s="17"/>
      <c r="AR677" s="17"/>
      <c r="AS677" s="17"/>
      <c r="AT677" s="17"/>
    </row>
    <row r="678" ht="15.75" customHeight="1">
      <c r="AP678" s="17"/>
      <c r="AQ678" s="17"/>
      <c r="AR678" s="17"/>
      <c r="AS678" s="17"/>
      <c r="AT678" s="17"/>
    </row>
    <row r="679" ht="15.75" customHeight="1">
      <c r="AP679" s="17"/>
      <c r="AQ679" s="17"/>
      <c r="AR679" s="17"/>
      <c r="AS679" s="17"/>
      <c r="AT679" s="17"/>
    </row>
    <row r="680" ht="15.75" customHeight="1">
      <c r="AP680" s="17"/>
      <c r="AQ680" s="17"/>
      <c r="AR680" s="17"/>
      <c r="AS680" s="17"/>
      <c r="AT680" s="17"/>
    </row>
    <row r="681" ht="15.75" customHeight="1">
      <c r="AP681" s="17"/>
      <c r="AQ681" s="17"/>
      <c r="AR681" s="17"/>
      <c r="AS681" s="17"/>
      <c r="AT681" s="17"/>
    </row>
    <row r="682" ht="15.75" customHeight="1">
      <c r="AP682" s="17"/>
      <c r="AQ682" s="17"/>
      <c r="AR682" s="17"/>
      <c r="AS682" s="17"/>
      <c r="AT682" s="17"/>
    </row>
    <row r="683" ht="15.75" customHeight="1">
      <c r="AP683" s="17"/>
      <c r="AQ683" s="17"/>
      <c r="AR683" s="17"/>
      <c r="AS683" s="17"/>
      <c r="AT683" s="17"/>
    </row>
    <row r="684" ht="15.75" customHeight="1">
      <c r="AP684" s="17"/>
      <c r="AQ684" s="17"/>
      <c r="AR684" s="17"/>
      <c r="AS684" s="17"/>
      <c r="AT684" s="17"/>
    </row>
    <row r="685" ht="15.75" customHeight="1">
      <c r="AP685" s="17"/>
      <c r="AQ685" s="17"/>
      <c r="AR685" s="17"/>
      <c r="AS685" s="17"/>
      <c r="AT685" s="17"/>
    </row>
    <row r="686" ht="15.75" customHeight="1">
      <c r="AP686" s="17"/>
      <c r="AQ686" s="17"/>
      <c r="AR686" s="17"/>
      <c r="AS686" s="17"/>
      <c r="AT686" s="17"/>
    </row>
    <row r="687" ht="15.75" customHeight="1">
      <c r="AP687" s="17"/>
      <c r="AQ687" s="17"/>
      <c r="AR687" s="17"/>
      <c r="AS687" s="17"/>
      <c r="AT687" s="17"/>
    </row>
    <row r="688" ht="15.75" customHeight="1">
      <c r="AP688" s="17"/>
      <c r="AQ688" s="17"/>
      <c r="AR688" s="17"/>
      <c r="AS688" s="17"/>
      <c r="AT688" s="17"/>
    </row>
    <row r="689" ht="15.75" customHeight="1">
      <c r="AP689" s="17"/>
      <c r="AQ689" s="17"/>
      <c r="AR689" s="17"/>
      <c r="AS689" s="17"/>
      <c r="AT689" s="17"/>
    </row>
    <row r="690" ht="15.75" customHeight="1">
      <c r="AP690" s="17"/>
      <c r="AQ690" s="17"/>
      <c r="AR690" s="17"/>
      <c r="AS690" s="17"/>
      <c r="AT690" s="17"/>
    </row>
    <row r="691" ht="15.75" customHeight="1">
      <c r="AP691" s="17"/>
      <c r="AQ691" s="17"/>
      <c r="AR691" s="17"/>
      <c r="AS691" s="17"/>
      <c r="AT691" s="17"/>
    </row>
    <row r="692" ht="15.75" customHeight="1">
      <c r="AP692" s="17"/>
      <c r="AQ692" s="17"/>
      <c r="AR692" s="17"/>
      <c r="AS692" s="17"/>
      <c r="AT692" s="17"/>
    </row>
    <row r="693" ht="15.75" customHeight="1">
      <c r="AP693" s="17"/>
      <c r="AQ693" s="17"/>
      <c r="AR693" s="17"/>
      <c r="AS693" s="17"/>
      <c r="AT693" s="17"/>
    </row>
    <row r="694" ht="15.75" customHeight="1">
      <c r="AP694" s="17"/>
      <c r="AQ694" s="17"/>
      <c r="AR694" s="17"/>
      <c r="AS694" s="17"/>
      <c r="AT694" s="17"/>
    </row>
    <row r="695" ht="15.75" customHeight="1">
      <c r="AP695" s="17"/>
      <c r="AQ695" s="17"/>
      <c r="AR695" s="17"/>
      <c r="AS695" s="17"/>
      <c r="AT695" s="17"/>
    </row>
    <row r="696" ht="15.75" customHeight="1">
      <c r="AP696" s="17"/>
      <c r="AQ696" s="17"/>
      <c r="AR696" s="17"/>
      <c r="AS696" s="17"/>
      <c r="AT696" s="17"/>
    </row>
    <row r="697" ht="15.75" customHeight="1">
      <c r="AP697" s="17"/>
      <c r="AQ697" s="17"/>
      <c r="AR697" s="17"/>
      <c r="AS697" s="17"/>
      <c r="AT697" s="17"/>
    </row>
    <row r="698" ht="15.75" customHeight="1">
      <c r="AP698" s="17"/>
      <c r="AQ698" s="17"/>
      <c r="AR698" s="17"/>
      <c r="AS698" s="17"/>
      <c r="AT698" s="17"/>
    </row>
    <row r="699" ht="15.75" customHeight="1">
      <c r="AP699" s="17"/>
      <c r="AQ699" s="17"/>
      <c r="AR699" s="17"/>
      <c r="AS699" s="17"/>
      <c r="AT699" s="17"/>
    </row>
    <row r="700" ht="15.75" customHeight="1">
      <c r="AP700" s="17"/>
      <c r="AQ700" s="17"/>
      <c r="AR700" s="17"/>
      <c r="AS700" s="17"/>
      <c r="AT700" s="17"/>
    </row>
    <row r="701" ht="15.75" customHeight="1">
      <c r="AP701" s="17"/>
      <c r="AQ701" s="17"/>
      <c r="AR701" s="17"/>
      <c r="AS701" s="17"/>
      <c r="AT701" s="17"/>
    </row>
    <row r="702" ht="15.75" customHeight="1">
      <c r="AP702" s="17"/>
      <c r="AQ702" s="17"/>
      <c r="AR702" s="17"/>
      <c r="AS702" s="17"/>
      <c r="AT702" s="17"/>
    </row>
    <row r="703" ht="15.75" customHeight="1">
      <c r="AP703" s="17"/>
      <c r="AQ703" s="17"/>
      <c r="AR703" s="17"/>
      <c r="AS703" s="17"/>
      <c r="AT703" s="17"/>
    </row>
    <row r="704" ht="15.75" customHeight="1">
      <c r="AP704" s="17"/>
      <c r="AQ704" s="17"/>
      <c r="AR704" s="17"/>
      <c r="AS704" s="17"/>
      <c r="AT704" s="17"/>
    </row>
    <row r="705" ht="15.75" customHeight="1">
      <c r="AP705" s="17"/>
      <c r="AQ705" s="17"/>
      <c r="AR705" s="17"/>
      <c r="AS705" s="17"/>
      <c r="AT705" s="17"/>
    </row>
    <row r="706" ht="15.75" customHeight="1">
      <c r="AP706" s="17"/>
      <c r="AQ706" s="17"/>
      <c r="AR706" s="17"/>
      <c r="AS706" s="17"/>
      <c r="AT706" s="17"/>
    </row>
    <row r="707" ht="15.75" customHeight="1">
      <c r="AP707" s="17"/>
      <c r="AQ707" s="17"/>
      <c r="AR707" s="17"/>
      <c r="AS707" s="17"/>
      <c r="AT707" s="17"/>
    </row>
    <row r="708" ht="15.75" customHeight="1">
      <c r="AP708" s="17"/>
      <c r="AQ708" s="17"/>
      <c r="AR708" s="17"/>
      <c r="AS708" s="17"/>
      <c r="AT708" s="17"/>
    </row>
    <row r="709" ht="15.75" customHeight="1">
      <c r="AP709" s="17"/>
      <c r="AQ709" s="17"/>
      <c r="AR709" s="17"/>
      <c r="AS709" s="17"/>
      <c r="AT709" s="17"/>
    </row>
    <row r="710" ht="15.75" customHeight="1">
      <c r="AP710" s="17"/>
      <c r="AQ710" s="17"/>
      <c r="AR710" s="17"/>
      <c r="AS710" s="17"/>
      <c r="AT710" s="17"/>
    </row>
    <row r="711" ht="15.75" customHeight="1">
      <c r="AP711" s="17"/>
      <c r="AQ711" s="17"/>
      <c r="AR711" s="17"/>
      <c r="AS711" s="17"/>
      <c r="AT711" s="17"/>
    </row>
    <row r="712" ht="15.75" customHeight="1">
      <c r="AP712" s="17"/>
      <c r="AQ712" s="17"/>
      <c r="AR712" s="17"/>
      <c r="AS712" s="17"/>
      <c r="AT712" s="17"/>
    </row>
    <row r="713" ht="15.75" customHeight="1">
      <c r="AP713" s="17"/>
      <c r="AQ713" s="17"/>
      <c r="AR713" s="17"/>
      <c r="AS713" s="17"/>
      <c r="AT713" s="17"/>
    </row>
    <row r="714" ht="15.75" customHeight="1">
      <c r="AP714" s="17"/>
      <c r="AQ714" s="17"/>
      <c r="AR714" s="17"/>
      <c r="AS714" s="17"/>
      <c r="AT714" s="17"/>
    </row>
    <row r="715" ht="15.75" customHeight="1">
      <c r="AP715" s="17"/>
      <c r="AQ715" s="17"/>
      <c r="AR715" s="17"/>
      <c r="AS715" s="17"/>
      <c r="AT715" s="17"/>
    </row>
    <row r="716" ht="15.75" customHeight="1">
      <c r="AP716" s="17"/>
      <c r="AQ716" s="17"/>
      <c r="AR716" s="17"/>
      <c r="AS716" s="17"/>
      <c r="AT716" s="17"/>
    </row>
    <row r="717" ht="15.75" customHeight="1">
      <c r="AP717" s="17"/>
      <c r="AQ717" s="17"/>
      <c r="AR717" s="17"/>
      <c r="AS717" s="17"/>
      <c r="AT717" s="17"/>
    </row>
    <row r="718" ht="15.75" customHeight="1">
      <c r="AP718" s="17"/>
      <c r="AQ718" s="17"/>
      <c r="AR718" s="17"/>
      <c r="AS718" s="17"/>
      <c r="AT718" s="17"/>
    </row>
    <row r="719" ht="15.75" customHeight="1">
      <c r="AP719" s="17"/>
      <c r="AQ719" s="17"/>
      <c r="AR719" s="17"/>
      <c r="AS719" s="17"/>
      <c r="AT719" s="17"/>
    </row>
    <row r="720" ht="15.75" customHeight="1">
      <c r="AP720" s="17"/>
      <c r="AQ720" s="17"/>
      <c r="AR720" s="17"/>
      <c r="AS720" s="17"/>
      <c r="AT720" s="17"/>
    </row>
    <row r="721" ht="15.75" customHeight="1">
      <c r="AP721" s="17"/>
      <c r="AQ721" s="17"/>
      <c r="AR721" s="17"/>
      <c r="AS721" s="17"/>
      <c r="AT721" s="17"/>
    </row>
    <row r="722" ht="15.75" customHeight="1">
      <c r="AP722" s="17"/>
      <c r="AQ722" s="17"/>
      <c r="AR722" s="17"/>
      <c r="AS722" s="17"/>
      <c r="AT722" s="17"/>
    </row>
    <row r="723" ht="15.75" customHeight="1">
      <c r="AP723" s="17"/>
      <c r="AQ723" s="17"/>
      <c r="AR723" s="17"/>
      <c r="AS723" s="17"/>
      <c r="AT723" s="17"/>
    </row>
    <row r="724" ht="15.75" customHeight="1">
      <c r="AP724" s="17"/>
      <c r="AQ724" s="17"/>
      <c r="AR724" s="17"/>
      <c r="AS724" s="17"/>
      <c r="AT724" s="17"/>
    </row>
    <row r="725" ht="15.75" customHeight="1">
      <c r="AP725" s="17"/>
      <c r="AQ725" s="17"/>
      <c r="AR725" s="17"/>
      <c r="AS725" s="17"/>
      <c r="AT725" s="17"/>
    </row>
    <row r="726" ht="15.75" customHeight="1">
      <c r="AP726" s="17"/>
      <c r="AQ726" s="17"/>
      <c r="AR726" s="17"/>
      <c r="AS726" s="17"/>
      <c r="AT726" s="17"/>
    </row>
    <row r="727" ht="15.75" customHeight="1">
      <c r="AP727" s="17"/>
      <c r="AQ727" s="17"/>
      <c r="AR727" s="17"/>
      <c r="AS727" s="17"/>
      <c r="AT727" s="17"/>
    </row>
    <row r="728" ht="15.75" customHeight="1">
      <c r="AP728" s="17"/>
      <c r="AQ728" s="17"/>
      <c r="AR728" s="17"/>
      <c r="AS728" s="17"/>
      <c r="AT728" s="17"/>
    </row>
    <row r="729" ht="15.75" customHeight="1">
      <c r="AP729" s="17"/>
      <c r="AQ729" s="17"/>
      <c r="AR729" s="17"/>
      <c r="AS729" s="17"/>
      <c r="AT729" s="17"/>
    </row>
    <row r="730" ht="15.75" customHeight="1">
      <c r="AP730" s="17"/>
      <c r="AQ730" s="17"/>
      <c r="AR730" s="17"/>
      <c r="AS730" s="17"/>
      <c r="AT730" s="17"/>
    </row>
    <row r="731" ht="15.75" customHeight="1">
      <c r="AP731" s="17"/>
      <c r="AQ731" s="17"/>
      <c r="AR731" s="17"/>
      <c r="AS731" s="17"/>
      <c r="AT731" s="17"/>
    </row>
    <row r="732" ht="15.75" customHeight="1">
      <c r="AP732" s="17"/>
      <c r="AQ732" s="17"/>
      <c r="AR732" s="17"/>
      <c r="AS732" s="17"/>
      <c r="AT732" s="17"/>
    </row>
    <row r="733" ht="15.75" customHeight="1">
      <c r="AP733" s="17"/>
      <c r="AQ733" s="17"/>
      <c r="AR733" s="17"/>
      <c r="AS733" s="17"/>
      <c r="AT733" s="17"/>
    </row>
    <row r="734" ht="15.75" customHeight="1">
      <c r="AP734" s="17"/>
      <c r="AQ734" s="17"/>
      <c r="AR734" s="17"/>
      <c r="AS734" s="17"/>
      <c r="AT734" s="17"/>
    </row>
    <row r="735" ht="15.75" customHeight="1">
      <c r="AP735" s="17"/>
      <c r="AQ735" s="17"/>
      <c r="AR735" s="17"/>
      <c r="AS735" s="17"/>
      <c r="AT735" s="17"/>
    </row>
    <row r="736" ht="15.75" customHeight="1">
      <c r="AP736" s="17"/>
      <c r="AQ736" s="17"/>
      <c r="AR736" s="17"/>
      <c r="AS736" s="17"/>
      <c r="AT736" s="17"/>
    </row>
    <row r="737" ht="15.75" customHeight="1">
      <c r="AP737" s="17"/>
      <c r="AQ737" s="17"/>
      <c r="AR737" s="17"/>
      <c r="AS737" s="17"/>
      <c r="AT737" s="17"/>
    </row>
    <row r="738" ht="15.75" customHeight="1">
      <c r="AP738" s="17"/>
      <c r="AQ738" s="17"/>
      <c r="AR738" s="17"/>
      <c r="AS738" s="17"/>
      <c r="AT738" s="17"/>
    </row>
    <row r="739" ht="15.75" customHeight="1">
      <c r="AP739" s="17"/>
      <c r="AQ739" s="17"/>
      <c r="AR739" s="17"/>
      <c r="AS739" s="17"/>
      <c r="AT739" s="17"/>
    </row>
    <row r="740" ht="15.75" customHeight="1">
      <c r="AP740" s="17"/>
      <c r="AQ740" s="17"/>
      <c r="AR740" s="17"/>
      <c r="AS740" s="17"/>
      <c r="AT740" s="17"/>
    </row>
    <row r="741" ht="15.75" customHeight="1">
      <c r="AP741" s="17"/>
      <c r="AQ741" s="17"/>
      <c r="AR741" s="17"/>
      <c r="AS741" s="17"/>
      <c r="AT741" s="17"/>
    </row>
    <row r="742" ht="15.75" customHeight="1">
      <c r="AP742" s="17"/>
      <c r="AQ742" s="17"/>
      <c r="AR742" s="17"/>
      <c r="AS742" s="17"/>
      <c r="AT742" s="17"/>
    </row>
    <row r="743" ht="15.75" customHeight="1">
      <c r="AP743" s="17"/>
      <c r="AQ743" s="17"/>
      <c r="AR743" s="17"/>
      <c r="AS743" s="17"/>
      <c r="AT743" s="17"/>
    </row>
    <row r="744" ht="15.75" customHeight="1">
      <c r="AP744" s="17"/>
      <c r="AQ744" s="17"/>
      <c r="AR744" s="17"/>
      <c r="AS744" s="17"/>
      <c r="AT744" s="17"/>
    </row>
    <row r="745" ht="15.75" customHeight="1">
      <c r="AP745" s="17"/>
      <c r="AQ745" s="17"/>
      <c r="AR745" s="17"/>
      <c r="AS745" s="17"/>
      <c r="AT745" s="17"/>
    </row>
    <row r="746" ht="15.75" customHeight="1">
      <c r="AP746" s="17"/>
      <c r="AQ746" s="17"/>
      <c r="AR746" s="17"/>
      <c r="AS746" s="17"/>
      <c r="AT746" s="17"/>
    </row>
    <row r="747" ht="15.75" customHeight="1">
      <c r="AP747" s="17"/>
      <c r="AQ747" s="17"/>
      <c r="AR747" s="17"/>
      <c r="AS747" s="17"/>
      <c r="AT747" s="17"/>
    </row>
    <row r="748" ht="15.75" customHeight="1">
      <c r="AP748" s="17"/>
      <c r="AQ748" s="17"/>
      <c r="AR748" s="17"/>
      <c r="AS748" s="17"/>
      <c r="AT748" s="17"/>
    </row>
    <row r="749" ht="15.75" customHeight="1">
      <c r="AP749" s="17"/>
      <c r="AQ749" s="17"/>
      <c r="AR749" s="17"/>
      <c r="AS749" s="17"/>
      <c r="AT749" s="17"/>
    </row>
    <row r="750" ht="15.75" customHeight="1">
      <c r="AP750" s="17"/>
      <c r="AQ750" s="17"/>
      <c r="AR750" s="17"/>
      <c r="AS750" s="17"/>
      <c r="AT750" s="17"/>
    </row>
    <row r="751" ht="15.75" customHeight="1">
      <c r="AP751" s="17"/>
      <c r="AQ751" s="17"/>
      <c r="AR751" s="17"/>
      <c r="AS751" s="17"/>
      <c r="AT751" s="17"/>
    </row>
    <row r="752" ht="15.75" customHeight="1">
      <c r="AP752" s="17"/>
      <c r="AQ752" s="17"/>
      <c r="AR752" s="17"/>
      <c r="AS752" s="17"/>
      <c r="AT752" s="17"/>
    </row>
    <row r="753" ht="15.75" customHeight="1">
      <c r="AP753" s="17"/>
      <c r="AQ753" s="17"/>
      <c r="AR753" s="17"/>
      <c r="AS753" s="17"/>
      <c r="AT753" s="17"/>
    </row>
    <row r="754" ht="15.75" customHeight="1">
      <c r="AP754" s="17"/>
      <c r="AQ754" s="17"/>
      <c r="AR754" s="17"/>
      <c r="AS754" s="17"/>
      <c r="AT754" s="17"/>
    </row>
    <row r="755" ht="15.75" customHeight="1">
      <c r="AP755" s="17"/>
      <c r="AQ755" s="17"/>
      <c r="AR755" s="17"/>
      <c r="AS755" s="17"/>
      <c r="AT755" s="17"/>
    </row>
    <row r="756" ht="15.75" customHeight="1">
      <c r="AP756" s="17"/>
      <c r="AQ756" s="17"/>
      <c r="AR756" s="17"/>
      <c r="AS756" s="17"/>
      <c r="AT756" s="17"/>
    </row>
    <row r="757" ht="15.75" customHeight="1">
      <c r="AP757" s="17"/>
      <c r="AQ757" s="17"/>
      <c r="AR757" s="17"/>
      <c r="AS757" s="17"/>
      <c r="AT757" s="17"/>
    </row>
    <row r="758" ht="15.75" customHeight="1">
      <c r="AP758" s="17"/>
      <c r="AQ758" s="17"/>
      <c r="AR758" s="17"/>
      <c r="AS758" s="17"/>
      <c r="AT758" s="17"/>
    </row>
    <row r="759" ht="15.75" customHeight="1">
      <c r="AP759" s="17"/>
      <c r="AQ759" s="17"/>
      <c r="AR759" s="17"/>
      <c r="AS759" s="17"/>
      <c r="AT759" s="17"/>
    </row>
    <row r="760" ht="15.75" customHeight="1">
      <c r="AP760" s="17"/>
      <c r="AQ760" s="17"/>
      <c r="AR760" s="17"/>
      <c r="AS760" s="17"/>
      <c r="AT760" s="17"/>
    </row>
    <row r="761" ht="15.75" customHeight="1">
      <c r="AP761" s="17"/>
      <c r="AQ761" s="17"/>
      <c r="AR761" s="17"/>
      <c r="AS761" s="17"/>
      <c r="AT761" s="17"/>
    </row>
    <row r="762" ht="15.75" customHeight="1">
      <c r="AP762" s="17"/>
      <c r="AQ762" s="17"/>
      <c r="AR762" s="17"/>
      <c r="AS762" s="17"/>
      <c r="AT762" s="17"/>
    </row>
    <row r="763" ht="15.75" customHeight="1">
      <c r="AP763" s="17"/>
      <c r="AQ763" s="17"/>
      <c r="AR763" s="17"/>
      <c r="AS763" s="17"/>
      <c r="AT763" s="17"/>
    </row>
    <row r="764" ht="15.75" customHeight="1">
      <c r="AP764" s="17"/>
      <c r="AQ764" s="17"/>
      <c r="AR764" s="17"/>
      <c r="AS764" s="17"/>
      <c r="AT764" s="17"/>
    </row>
    <row r="765" ht="15.75" customHeight="1">
      <c r="AP765" s="17"/>
      <c r="AQ765" s="17"/>
      <c r="AR765" s="17"/>
      <c r="AS765" s="17"/>
      <c r="AT765" s="17"/>
    </row>
    <row r="766" ht="15.75" customHeight="1">
      <c r="AP766" s="17"/>
      <c r="AQ766" s="17"/>
      <c r="AR766" s="17"/>
      <c r="AS766" s="17"/>
      <c r="AT766" s="17"/>
    </row>
    <row r="767" ht="15.75" customHeight="1">
      <c r="AP767" s="17"/>
      <c r="AQ767" s="17"/>
      <c r="AR767" s="17"/>
      <c r="AS767" s="17"/>
      <c r="AT767" s="17"/>
    </row>
    <row r="768" ht="15.75" customHeight="1">
      <c r="AP768" s="17"/>
      <c r="AQ768" s="17"/>
      <c r="AR768" s="17"/>
      <c r="AS768" s="17"/>
      <c r="AT768" s="17"/>
    </row>
    <row r="769" ht="15.75" customHeight="1">
      <c r="AP769" s="17"/>
      <c r="AQ769" s="17"/>
      <c r="AR769" s="17"/>
      <c r="AS769" s="17"/>
      <c r="AT769" s="17"/>
    </row>
    <row r="770" ht="15.75" customHeight="1">
      <c r="AP770" s="17"/>
      <c r="AQ770" s="17"/>
      <c r="AR770" s="17"/>
      <c r="AS770" s="17"/>
      <c r="AT770" s="17"/>
    </row>
    <row r="771" ht="15.75" customHeight="1">
      <c r="AP771" s="17"/>
      <c r="AQ771" s="17"/>
      <c r="AR771" s="17"/>
      <c r="AS771" s="17"/>
      <c r="AT771" s="17"/>
    </row>
    <row r="772" ht="15.75" customHeight="1">
      <c r="AP772" s="17"/>
      <c r="AQ772" s="17"/>
      <c r="AR772" s="17"/>
      <c r="AS772" s="17"/>
      <c r="AT772" s="17"/>
    </row>
    <row r="773" ht="15.75" customHeight="1">
      <c r="AP773" s="17"/>
      <c r="AQ773" s="17"/>
      <c r="AR773" s="17"/>
      <c r="AS773" s="17"/>
      <c r="AT773" s="17"/>
    </row>
    <row r="774" ht="15.75" customHeight="1">
      <c r="AP774" s="17"/>
      <c r="AQ774" s="17"/>
      <c r="AR774" s="17"/>
      <c r="AS774" s="17"/>
      <c r="AT774" s="17"/>
    </row>
    <row r="775" ht="15.75" customHeight="1">
      <c r="AP775" s="17"/>
      <c r="AQ775" s="17"/>
      <c r="AR775" s="17"/>
      <c r="AS775" s="17"/>
      <c r="AT775" s="17"/>
    </row>
    <row r="776" ht="15.75" customHeight="1">
      <c r="AP776" s="17"/>
      <c r="AQ776" s="17"/>
      <c r="AR776" s="17"/>
      <c r="AS776" s="17"/>
      <c r="AT776" s="17"/>
    </row>
    <row r="777" ht="15.75" customHeight="1">
      <c r="AP777" s="17"/>
      <c r="AQ777" s="17"/>
      <c r="AR777" s="17"/>
      <c r="AS777" s="17"/>
      <c r="AT777" s="17"/>
    </row>
    <row r="778" ht="15.75" customHeight="1">
      <c r="AP778" s="17"/>
      <c r="AQ778" s="17"/>
      <c r="AR778" s="17"/>
      <c r="AS778" s="17"/>
      <c r="AT778" s="17"/>
    </row>
    <row r="779" ht="15.75" customHeight="1">
      <c r="AP779" s="17"/>
      <c r="AQ779" s="17"/>
      <c r="AR779" s="17"/>
      <c r="AS779" s="17"/>
      <c r="AT779" s="17"/>
    </row>
    <row r="780" ht="15.75" customHeight="1">
      <c r="AP780" s="17"/>
      <c r="AQ780" s="17"/>
      <c r="AR780" s="17"/>
      <c r="AS780" s="17"/>
      <c r="AT780" s="17"/>
    </row>
    <row r="781" ht="15.75" customHeight="1">
      <c r="AP781" s="17"/>
      <c r="AQ781" s="17"/>
      <c r="AR781" s="17"/>
      <c r="AS781" s="17"/>
      <c r="AT781" s="17"/>
    </row>
    <row r="782" ht="15.75" customHeight="1">
      <c r="AP782" s="17"/>
      <c r="AQ782" s="17"/>
      <c r="AR782" s="17"/>
      <c r="AS782" s="17"/>
      <c r="AT782" s="17"/>
    </row>
    <row r="783" ht="15.75" customHeight="1">
      <c r="AP783" s="17"/>
      <c r="AQ783" s="17"/>
      <c r="AR783" s="17"/>
      <c r="AS783" s="17"/>
      <c r="AT783" s="17"/>
    </row>
    <row r="784" ht="15.75" customHeight="1">
      <c r="AP784" s="17"/>
      <c r="AQ784" s="17"/>
      <c r="AR784" s="17"/>
      <c r="AS784" s="17"/>
      <c r="AT784" s="17"/>
    </row>
    <row r="785" ht="15.75" customHeight="1">
      <c r="AP785" s="17"/>
      <c r="AQ785" s="17"/>
      <c r="AR785" s="17"/>
      <c r="AS785" s="17"/>
      <c r="AT785" s="17"/>
    </row>
    <row r="786" ht="15.75" customHeight="1">
      <c r="AP786" s="17"/>
      <c r="AQ786" s="17"/>
      <c r="AR786" s="17"/>
      <c r="AS786" s="17"/>
      <c r="AT786" s="17"/>
    </row>
    <row r="787" ht="15.75" customHeight="1">
      <c r="AP787" s="17"/>
      <c r="AQ787" s="17"/>
      <c r="AR787" s="17"/>
      <c r="AS787" s="17"/>
      <c r="AT787" s="17"/>
    </row>
    <row r="788" ht="15.75" customHeight="1">
      <c r="AP788" s="17"/>
      <c r="AQ788" s="17"/>
      <c r="AR788" s="17"/>
      <c r="AS788" s="17"/>
      <c r="AT788" s="17"/>
    </row>
    <row r="789" ht="15.75" customHeight="1">
      <c r="AP789" s="17"/>
      <c r="AQ789" s="17"/>
      <c r="AR789" s="17"/>
      <c r="AS789" s="17"/>
      <c r="AT789" s="17"/>
    </row>
    <row r="790" ht="15.75" customHeight="1">
      <c r="AP790" s="17"/>
      <c r="AQ790" s="17"/>
      <c r="AR790" s="17"/>
      <c r="AS790" s="17"/>
      <c r="AT790" s="17"/>
    </row>
    <row r="791" ht="15.75" customHeight="1">
      <c r="AP791" s="17"/>
      <c r="AQ791" s="17"/>
      <c r="AR791" s="17"/>
      <c r="AS791" s="17"/>
      <c r="AT791" s="17"/>
    </row>
    <row r="792" ht="15.75" customHeight="1">
      <c r="AP792" s="17"/>
      <c r="AQ792" s="17"/>
      <c r="AR792" s="17"/>
      <c r="AS792" s="17"/>
      <c r="AT792" s="17"/>
    </row>
    <row r="793" ht="15.75" customHeight="1">
      <c r="AP793" s="17"/>
      <c r="AQ793" s="17"/>
      <c r="AR793" s="17"/>
      <c r="AS793" s="17"/>
      <c r="AT793" s="17"/>
    </row>
    <row r="794" ht="15.75" customHeight="1">
      <c r="AP794" s="17"/>
      <c r="AQ794" s="17"/>
      <c r="AR794" s="17"/>
      <c r="AS794" s="17"/>
      <c r="AT794" s="17"/>
    </row>
    <row r="795" ht="15.75" customHeight="1">
      <c r="AP795" s="17"/>
      <c r="AQ795" s="17"/>
      <c r="AR795" s="17"/>
      <c r="AS795" s="17"/>
      <c r="AT795" s="17"/>
    </row>
    <row r="796" ht="15.75" customHeight="1">
      <c r="AP796" s="17"/>
      <c r="AQ796" s="17"/>
      <c r="AR796" s="17"/>
      <c r="AS796" s="17"/>
      <c r="AT796" s="17"/>
    </row>
    <row r="797" ht="15.75" customHeight="1">
      <c r="AP797" s="17"/>
      <c r="AQ797" s="17"/>
      <c r="AR797" s="17"/>
      <c r="AS797" s="17"/>
      <c r="AT797" s="17"/>
    </row>
    <row r="798" ht="15.75" customHeight="1">
      <c r="AP798" s="17"/>
      <c r="AQ798" s="17"/>
      <c r="AR798" s="17"/>
      <c r="AS798" s="17"/>
      <c r="AT798" s="17"/>
    </row>
    <row r="799" ht="15.75" customHeight="1">
      <c r="AP799" s="17"/>
      <c r="AQ799" s="17"/>
      <c r="AR799" s="17"/>
      <c r="AS799" s="17"/>
      <c r="AT799" s="17"/>
    </row>
    <row r="800" ht="15.75" customHeight="1">
      <c r="AP800" s="17"/>
      <c r="AQ800" s="17"/>
      <c r="AR800" s="17"/>
      <c r="AS800" s="17"/>
      <c r="AT800" s="17"/>
    </row>
    <row r="801" ht="15.75" customHeight="1">
      <c r="AP801" s="17"/>
      <c r="AQ801" s="17"/>
      <c r="AR801" s="17"/>
      <c r="AS801" s="17"/>
      <c r="AT801" s="17"/>
    </row>
    <row r="802" ht="15.75" customHeight="1">
      <c r="AP802" s="17"/>
      <c r="AQ802" s="17"/>
      <c r="AR802" s="17"/>
      <c r="AS802" s="17"/>
      <c r="AT802" s="17"/>
    </row>
    <row r="803" ht="15.75" customHeight="1">
      <c r="AP803" s="17"/>
      <c r="AQ803" s="17"/>
      <c r="AR803" s="17"/>
      <c r="AS803" s="17"/>
      <c r="AT803" s="17"/>
    </row>
    <row r="804" ht="15.75" customHeight="1">
      <c r="AP804" s="17"/>
      <c r="AQ804" s="17"/>
      <c r="AR804" s="17"/>
      <c r="AS804" s="17"/>
      <c r="AT804" s="17"/>
    </row>
    <row r="805" ht="15.75" customHeight="1">
      <c r="AP805" s="17"/>
      <c r="AQ805" s="17"/>
      <c r="AR805" s="17"/>
      <c r="AS805" s="17"/>
      <c r="AT805" s="17"/>
    </row>
    <row r="806" ht="15.75" customHeight="1">
      <c r="AP806" s="17"/>
      <c r="AQ806" s="17"/>
      <c r="AR806" s="17"/>
      <c r="AS806" s="17"/>
      <c r="AT806" s="17"/>
    </row>
    <row r="807" ht="15.75" customHeight="1">
      <c r="AP807" s="17"/>
      <c r="AQ807" s="17"/>
      <c r="AR807" s="17"/>
      <c r="AS807" s="17"/>
      <c r="AT807" s="17"/>
    </row>
    <row r="808" ht="15.75" customHeight="1">
      <c r="AP808" s="17"/>
      <c r="AQ808" s="17"/>
      <c r="AR808" s="17"/>
      <c r="AS808" s="17"/>
      <c r="AT808" s="17"/>
    </row>
    <row r="809" ht="15.75" customHeight="1">
      <c r="AP809" s="17"/>
      <c r="AQ809" s="17"/>
      <c r="AR809" s="17"/>
      <c r="AS809" s="17"/>
      <c r="AT809" s="17"/>
    </row>
    <row r="810" ht="15.75" customHeight="1">
      <c r="AP810" s="17"/>
      <c r="AQ810" s="17"/>
      <c r="AR810" s="17"/>
      <c r="AS810" s="17"/>
      <c r="AT810" s="17"/>
    </row>
    <row r="811" ht="15.75" customHeight="1">
      <c r="AP811" s="17"/>
      <c r="AQ811" s="17"/>
      <c r="AR811" s="17"/>
      <c r="AS811" s="17"/>
      <c r="AT811" s="17"/>
    </row>
    <row r="812" ht="15.75" customHeight="1">
      <c r="AP812" s="17"/>
      <c r="AQ812" s="17"/>
      <c r="AR812" s="17"/>
      <c r="AS812" s="17"/>
      <c r="AT812" s="17"/>
    </row>
    <row r="813" ht="15.75" customHeight="1">
      <c r="AP813" s="17"/>
      <c r="AQ813" s="17"/>
      <c r="AR813" s="17"/>
      <c r="AS813" s="17"/>
      <c r="AT813" s="17"/>
    </row>
    <row r="814" ht="15.75" customHeight="1">
      <c r="AP814" s="17"/>
      <c r="AQ814" s="17"/>
      <c r="AR814" s="17"/>
      <c r="AS814" s="17"/>
      <c r="AT814" s="17"/>
    </row>
    <row r="815" ht="15.75" customHeight="1">
      <c r="AP815" s="17"/>
      <c r="AQ815" s="17"/>
      <c r="AR815" s="17"/>
      <c r="AS815" s="17"/>
      <c r="AT815" s="17"/>
    </row>
    <row r="816" ht="15.75" customHeight="1">
      <c r="AP816" s="17"/>
      <c r="AQ816" s="17"/>
      <c r="AR816" s="17"/>
      <c r="AS816" s="17"/>
      <c r="AT816" s="17"/>
    </row>
    <row r="817" ht="15.75" customHeight="1">
      <c r="AP817" s="17"/>
      <c r="AQ817" s="17"/>
      <c r="AR817" s="17"/>
      <c r="AS817" s="17"/>
      <c r="AT817" s="17"/>
    </row>
    <row r="818" ht="15.75" customHeight="1">
      <c r="AP818" s="17"/>
      <c r="AQ818" s="17"/>
      <c r="AR818" s="17"/>
      <c r="AS818" s="17"/>
      <c r="AT818" s="17"/>
    </row>
    <row r="819" ht="15.75" customHeight="1">
      <c r="AP819" s="17"/>
      <c r="AQ819" s="17"/>
      <c r="AR819" s="17"/>
      <c r="AS819" s="17"/>
      <c r="AT819" s="17"/>
    </row>
    <row r="820" ht="15.75" customHeight="1">
      <c r="AP820" s="17"/>
      <c r="AQ820" s="17"/>
      <c r="AR820" s="17"/>
      <c r="AS820" s="17"/>
      <c r="AT820" s="17"/>
    </row>
    <row r="821" ht="15.75" customHeight="1">
      <c r="AP821" s="17"/>
      <c r="AQ821" s="17"/>
      <c r="AR821" s="17"/>
      <c r="AS821" s="17"/>
      <c r="AT821" s="17"/>
    </row>
    <row r="822" ht="15.75" customHeight="1">
      <c r="AP822" s="17"/>
      <c r="AQ822" s="17"/>
      <c r="AR822" s="17"/>
      <c r="AS822" s="17"/>
      <c r="AT822" s="17"/>
    </row>
    <row r="823" ht="15.75" customHeight="1">
      <c r="AP823" s="17"/>
      <c r="AQ823" s="17"/>
      <c r="AR823" s="17"/>
      <c r="AS823" s="17"/>
      <c r="AT823" s="17"/>
    </row>
    <row r="824" ht="15.75" customHeight="1">
      <c r="AP824" s="17"/>
      <c r="AQ824" s="17"/>
      <c r="AR824" s="17"/>
      <c r="AS824" s="17"/>
      <c r="AT824" s="17"/>
    </row>
    <row r="825" ht="15.75" customHeight="1">
      <c r="AP825" s="17"/>
      <c r="AQ825" s="17"/>
      <c r="AR825" s="17"/>
      <c r="AS825" s="17"/>
      <c r="AT825" s="17"/>
    </row>
    <row r="826" ht="15.75" customHeight="1">
      <c r="AP826" s="17"/>
      <c r="AQ826" s="17"/>
      <c r="AR826" s="17"/>
      <c r="AS826" s="17"/>
      <c r="AT826" s="17"/>
    </row>
    <row r="827" ht="15.75" customHeight="1">
      <c r="AP827" s="17"/>
      <c r="AQ827" s="17"/>
      <c r="AR827" s="17"/>
      <c r="AS827" s="17"/>
      <c r="AT827" s="17"/>
    </row>
    <row r="828" ht="15.75" customHeight="1">
      <c r="AP828" s="17"/>
      <c r="AQ828" s="17"/>
      <c r="AR828" s="17"/>
      <c r="AS828" s="17"/>
      <c r="AT828" s="17"/>
    </row>
    <row r="829" ht="15.75" customHeight="1">
      <c r="AP829" s="17"/>
      <c r="AQ829" s="17"/>
      <c r="AR829" s="17"/>
      <c r="AS829" s="17"/>
      <c r="AT829" s="17"/>
    </row>
    <row r="830" ht="15.75" customHeight="1">
      <c r="AP830" s="17"/>
      <c r="AQ830" s="17"/>
      <c r="AR830" s="17"/>
      <c r="AS830" s="17"/>
      <c r="AT830" s="17"/>
    </row>
    <row r="831" ht="15.75" customHeight="1">
      <c r="AP831" s="17"/>
      <c r="AQ831" s="17"/>
      <c r="AR831" s="17"/>
      <c r="AS831" s="17"/>
      <c r="AT831" s="17"/>
    </row>
    <row r="832" ht="15.75" customHeight="1">
      <c r="AP832" s="17"/>
      <c r="AQ832" s="17"/>
      <c r="AR832" s="17"/>
      <c r="AS832" s="17"/>
      <c r="AT832" s="17"/>
    </row>
    <row r="833" ht="15.75" customHeight="1">
      <c r="AP833" s="17"/>
      <c r="AQ833" s="17"/>
      <c r="AR833" s="17"/>
      <c r="AS833" s="17"/>
      <c r="AT833" s="17"/>
    </row>
    <row r="834" ht="15.75" customHeight="1">
      <c r="AP834" s="17"/>
      <c r="AQ834" s="17"/>
      <c r="AR834" s="17"/>
      <c r="AS834" s="17"/>
      <c r="AT834" s="17"/>
    </row>
    <row r="835" ht="15.75" customHeight="1">
      <c r="AP835" s="17"/>
      <c r="AQ835" s="17"/>
      <c r="AR835" s="17"/>
      <c r="AS835" s="17"/>
      <c r="AT835" s="17"/>
    </row>
    <row r="836" ht="15.75" customHeight="1">
      <c r="AP836" s="17"/>
      <c r="AQ836" s="17"/>
      <c r="AR836" s="17"/>
      <c r="AS836" s="17"/>
      <c r="AT836" s="17"/>
    </row>
    <row r="837" ht="15.75" customHeight="1">
      <c r="AP837" s="17"/>
      <c r="AQ837" s="17"/>
      <c r="AR837" s="17"/>
      <c r="AS837" s="17"/>
      <c r="AT837" s="17"/>
    </row>
    <row r="838" ht="15.75" customHeight="1">
      <c r="AP838" s="17"/>
      <c r="AQ838" s="17"/>
      <c r="AR838" s="17"/>
      <c r="AS838" s="17"/>
      <c r="AT838" s="17"/>
    </row>
    <row r="839" ht="15.75" customHeight="1">
      <c r="AP839" s="17"/>
      <c r="AQ839" s="17"/>
      <c r="AR839" s="17"/>
      <c r="AS839" s="17"/>
      <c r="AT839" s="17"/>
    </row>
    <row r="840" ht="15.75" customHeight="1">
      <c r="AP840" s="17"/>
      <c r="AQ840" s="17"/>
      <c r="AR840" s="17"/>
      <c r="AS840" s="17"/>
      <c r="AT840" s="17"/>
    </row>
    <row r="841" ht="15.75" customHeight="1">
      <c r="AP841" s="17"/>
      <c r="AQ841" s="17"/>
      <c r="AR841" s="17"/>
      <c r="AS841" s="17"/>
      <c r="AT841" s="17"/>
    </row>
    <row r="842" ht="15.75" customHeight="1">
      <c r="AP842" s="17"/>
      <c r="AQ842" s="17"/>
      <c r="AR842" s="17"/>
      <c r="AS842" s="17"/>
      <c r="AT842" s="17"/>
    </row>
    <row r="843" ht="15.75" customHeight="1">
      <c r="AP843" s="17"/>
      <c r="AQ843" s="17"/>
      <c r="AR843" s="17"/>
      <c r="AS843" s="17"/>
      <c r="AT843" s="17"/>
    </row>
    <row r="844" ht="15.75" customHeight="1">
      <c r="AP844" s="17"/>
      <c r="AQ844" s="17"/>
      <c r="AR844" s="17"/>
      <c r="AS844" s="17"/>
      <c r="AT844" s="17"/>
    </row>
    <row r="845" ht="15.75" customHeight="1">
      <c r="AP845" s="17"/>
      <c r="AQ845" s="17"/>
      <c r="AR845" s="17"/>
      <c r="AS845" s="17"/>
      <c r="AT845" s="17"/>
    </row>
    <row r="846" ht="15.75" customHeight="1">
      <c r="AP846" s="17"/>
      <c r="AQ846" s="17"/>
      <c r="AR846" s="17"/>
      <c r="AS846" s="17"/>
      <c r="AT846" s="17"/>
    </row>
    <row r="847" ht="15.75" customHeight="1">
      <c r="AP847" s="17"/>
      <c r="AQ847" s="17"/>
      <c r="AR847" s="17"/>
      <c r="AS847" s="17"/>
      <c r="AT847" s="17"/>
    </row>
    <row r="848" ht="15.75" customHeight="1">
      <c r="AP848" s="17"/>
      <c r="AQ848" s="17"/>
      <c r="AR848" s="17"/>
      <c r="AS848" s="17"/>
      <c r="AT848" s="17"/>
    </row>
    <row r="849" ht="15.75" customHeight="1">
      <c r="AP849" s="17"/>
      <c r="AQ849" s="17"/>
      <c r="AR849" s="17"/>
      <c r="AS849" s="17"/>
      <c r="AT849" s="17"/>
    </row>
    <row r="850" ht="15.75" customHeight="1">
      <c r="AP850" s="17"/>
      <c r="AQ850" s="17"/>
      <c r="AR850" s="17"/>
      <c r="AS850" s="17"/>
      <c r="AT850" s="17"/>
    </row>
    <row r="851" ht="15.75" customHeight="1">
      <c r="AP851" s="17"/>
      <c r="AQ851" s="17"/>
      <c r="AR851" s="17"/>
      <c r="AS851" s="17"/>
      <c r="AT851" s="17"/>
    </row>
    <row r="852" ht="15.75" customHeight="1">
      <c r="AP852" s="17"/>
      <c r="AQ852" s="17"/>
      <c r="AR852" s="17"/>
      <c r="AS852" s="17"/>
      <c r="AT852" s="17"/>
    </row>
    <row r="853" ht="15.75" customHeight="1">
      <c r="AP853" s="17"/>
      <c r="AQ853" s="17"/>
      <c r="AR853" s="17"/>
      <c r="AS853" s="17"/>
      <c r="AT853" s="17"/>
    </row>
    <row r="854" ht="15.75" customHeight="1">
      <c r="AP854" s="17"/>
      <c r="AQ854" s="17"/>
      <c r="AR854" s="17"/>
      <c r="AS854" s="17"/>
      <c r="AT854" s="17"/>
    </row>
    <row r="855" ht="15.75" customHeight="1">
      <c r="AP855" s="17"/>
      <c r="AQ855" s="17"/>
      <c r="AR855" s="17"/>
      <c r="AS855" s="17"/>
      <c r="AT855" s="17"/>
    </row>
    <row r="856" ht="15.75" customHeight="1">
      <c r="AP856" s="17"/>
      <c r="AQ856" s="17"/>
      <c r="AR856" s="17"/>
      <c r="AS856" s="17"/>
      <c r="AT856" s="17"/>
    </row>
    <row r="857" ht="15.75" customHeight="1">
      <c r="AP857" s="17"/>
      <c r="AQ857" s="17"/>
      <c r="AR857" s="17"/>
      <c r="AS857" s="17"/>
      <c r="AT857" s="17"/>
    </row>
    <row r="858" ht="15.75" customHeight="1">
      <c r="AP858" s="17"/>
      <c r="AQ858" s="17"/>
      <c r="AR858" s="17"/>
      <c r="AS858" s="17"/>
      <c r="AT858" s="17"/>
    </row>
    <row r="859" ht="15.75" customHeight="1">
      <c r="AP859" s="17"/>
      <c r="AQ859" s="17"/>
      <c r="AR859" s="17"/>
      <c r="AS859" s="17"/>
      <c r="AT859" s="17"/>
    </row>
    <row r="860" ht="15.75" customHeight="1">
      <c r="AP860" s="17"/>
      <c r="AQ860" s="17"/>
      <c r="AR860" s="17"/>
      <c r="AS860" s="17"/>
      <c r="AT860" s="17"/>
    </row>
    <row r="861" ht="15.75" customHeight="1">
      <c r="AP861" s="17"/>
      <c r="AQ861" s="17"/>
      <c r="AR861" s="17"/>
      <c r="AS861" s="17"/>
      <c r="AT861" s="17"/>
    </row>
    <row r="862" ht="15.75" customHeight="1">
      <c r="AP862" s="17"/>
      <c r="AQ862" s="17"/>
      <c r="AR862" s="17"/>
      <c r="AS862" s="17"/>
      <c r="AT862" s="17"/>
    </row>
    <row r="863" ht="15.75" customHeight="1">
      <c r="AP863" s="17"/>
      <c r="AQ863" s="17"/>
      <c r="AR863" s="17"/>
      <c r="AS863" s="17"/>
      <c r="AT863" s="17"/>
    </row>
    <row r="864" ht="15.75" customHeight="1">
      <c r="AP864" s="17"/>
      <c r="AQ864" s="17"/>
      <c r="AR864" s="17"/>
      <c r="AS864" s="17"/>
      <c r="AT864" s="17"/>
    </row>
    <row r="865" ht="15.75" customHeight="1">
      <c r="AP865" s="17"/>
      <c r="AQ865" s="17"/>
      <c r="AR865" s="17"/>
      <c r="AS865" s="17"/>
      <c r="AT865" s="17"/>
    </row>
    <row r="866" ht="15.75" customHeight="1">
      <c r="AP866" s="17"/>
      <c r="AQ866" s="17"/>
      <c r="AR866" s="17"/>
      <c r="AS866" s="17"/>
      <c r="AT866" s="17"/>
    </row>
    <row r="867" ht="15.75" customHeight="1">
      <c r="AP867" s="17"/>
      <c r="AQ867" s="17"/>
      <c r="AR867" s="17"/>
      <c r="AS867" s="17"/>
      <c r="AT867" s="17"/>
    </row>
    <row r="868" ht="15.75" customHeight="1">
      <c r="AP868" s="17"/>
      <c r="AQ868" s="17"/>
      <c r="AR868" s="17"/>
      <c r="AS868" s="17"/>
      <c r="AT868" s="17"/>
    </row>
    <row r="869" ht="15.75" customHeight="1">
      <c r="AP869" s="17"/>
      <c r="AQ869" s="17"/>
      <c r="AR869" s="17"/>
      <c r="AS869" s="17"/>
      <c r="AT869" s="17"/>
    </row>
    <row r="870" ht="15.75" customHeight="1">
      <c r="AP870" s="17"/>
      <c r="AQ870" s="17"/>
      <c r="AR870" s="17"/>
      <c r="AS870" s="17"/>
      <c r="AT870" s="17"/>
    </row>
    <row r="871" ht="15.75" customHeight="1">
      <c r="AP871" s="17"/>
      <c r="AQ871" s="17"/>
      <c r="AR871" s="17"/>
      <c r="AS871" s="17"/>
      <c r="AT871" s="17"/>
    </row>
    <row r="872" ht="15.75" customHeight="1">
      <c r="AP872" s="17"/>
      <c r="AQ872" s="17"/>
      <c r="AR872" s="17"/>
      <c r="AS872" s="17"/>
      <c r="AT872" s="17"/>
    </row>
    <row r="873" ht="15.75" customHeight="1">
      <c r="AP873" s="17"/>
      <c r="AQ873" s="17"/>
      <c r="AR873" s="17"/>
      <c r="AS873" s="17"/>
      <c r="AT873" s="17"/>
    </row>
    <row r="874" ht="15.75" customHeight="1">
      <c r="AP874" s="17"/>
      <c r="AQ874" s="17"/>
      <c r="AR874" s="17"/>
      <c r="AS874" s="17"/>
      <c r="AT874" s="17"/>
    </row>
    <row r="875" ht="15.75" customHeight="1">
      <c r="AP875" s="17"/>
      <c r="AQ875" s="17"/>
      <c r="AR875" s="17"/>
      <c r="AS875" s="17"/>
      <c r="AT875" s="17"/>
    </row>
    <row r="876" ht="15.75" customHeight="1">
      <c r="AP876" s="17"/>
      <c r="AQ876" s="17"/>
      <c r="AR876" s="17"/>
      <c r="AS876" s="17"/>
      <c r="AT876" s="17"/>
    </row>
    <row r="877" ht="15.75" customHeight="1">
      <c r="AP877" s="17"/>
      <c r="AQ877" s="17"/>
      <c r="AR877" s="17"/>
      <c r="AS877" s="17"/>
      <c r="AT877" s="17"/>
    </row>
    <row r="878" ht="15.75" customHeight="1">
      <c r="AP878" s="17"/>
      <c r="AQ878" s="17"/>
      <c r="AR878" s="17"/>
      <c r="AS878" s="17"/>
      <c r="AT878" s="17"/>
    </row>
    <row r="879" ht="15.75" customHeight="1">
      <c r="AP879" s="17"/>
      <c r="AQ879" s="17"/>
      <c r="AR879" s="17"/>
      <c r="AS879" s="17"/>
      <c r="AT879" s="17"/>
    </row>
    <row r="880" ht="15.75" customHeight="1">
      <c r="AP880" s="17"/>
      <c r="AQ880" s="17"/>
      <c r="AR880" s="17"/>
      <c r="AS880" s="17"/>
      <c r="AT880" s="17"/>
    </row>
    <row r="881" ht="15.75" customHeight="1">
      <c r="AP881" s="17"/>
      <c r="AQ881" s="17"/>
      <c r="AR881" s="17"/>
      <c r="AS881" s="17"/>
      <c r="AT881" s="17"/>
    </row>
    <row r="882" ht="15.75" customHeight="1">
      <c r="AP882" s="17"/>
      <c r="AQ882" s="17"/>
      <c r="AR882" s="17"/>
      <c r="AS882" s="17"/>
      <c r="AT882" s="17"/>
    </row>
    <row r="883" ht="15.75" customHeight="1">
      <c r="AP883" s="17"/>
      <c r="AQ883" s="17"/>
      <c r="AR883" s="17"/>
      <c r="AS883" s="17"/>
      <c r="AT883" s="17"/>
    </row>
    <row r="884" ht="15.75" customHeight="1">
      <c r="AP884" s="17"/>
      <c r="AQ884" s="17"/>
      <c r="AR884" s="17"/>
      <c r="AS884" s="17"/>
      <c r="AT884" s="17"/>
    </row>
    <row r="885" ht="15.75" customHeight="1">
      <c r="AP885" s="17"/>
      <c r="AQ885" s="17"/>
      <c r="AR885" s="17"/>
      <c r="AS885" s="17"/>
      <c r="AT885" s="17"/>
    </row>
    <row r="886" ht="15.75" customHeight="1">
      <c r="AP886" s="17"/>
      <c r="AQ886" s="17"/>
      <c r="AR886" s="17"/>
      <c r="AS886" s="17"/>
      <c r="AT886" s="17"/>
    </row>
    <row r="887" ht="15.75" customHeight="1">
      <c r="AP887" s="17"/>
      <c r="AQ887" s="17"/>
      <c r="AR887" s="17"/>
      <c r="AS887" s="17"/>
      <c r="AT887" s="17"/>
    </row>
    <row r="888" ht="15.75" customHeight="1">
      <c r="AP888" s="17"/>
      <c r="AQ888" s="17"/>
      <c r="AR888" s="17"/>
      <c r="AS888" s="17"/>
      <c r="AT888" s="17"/>
    </row>
    <row r="889" ht="15.75" customHeight="1">
      <c r="AP889" s="17"/>
      <c r="AQ889" s="17"/>
      <c r="AR889" s="17"/>
      <c r="AS889" s="17"/>
      <c r="AT889" s="17"/>
    </row>
    <row r="890" ht="15.75" customHeight="1">
      <c r="AP890" s="17"/>
      <c r="AQ890" s="17"/>
      <c r="AR890" s="17"/>
      <c r="AS890" s="17"/>
      <c r="AT890" s="17"/>
    </row>
    <row r="891" ht="15.75" customHeight="1">
      <c r="AP891" s="17"/>
      <c r="AQ891" s="17"/>
      <c r="AR891" s="17"/>
      <c r="AS891" s="17"/>
      <c r="AT891" s="17"/>
    </row>
    <row r="892" ht="15.75" customHeight="1">
      <c r="AP892" s="17"/>
      <c r="AQ892" s="17"/>
      <c r="AR892" s="17"/>
      <c r="AS892" s="17"/>
      <c r="AT892" s="17"/>
    </row>
    <row r="893" ht="15.75" customHeight="1">
      <c r="AP893" s="17"/>
      <c r="AQ893" s="17"/>
      <c r="AR893" s="17"/>
      <c r="AS893" s="17"/>
      <c r="AT893" s="17"/>
    </row>
    <row r="894" ht="15.75" customHeight="1">
      <c r="AP894" s="17"/>
      <c r="AQ894" s="17"/>
      <c r="AR894" s="17"/>
      <c r="AS894" s="17"/>
      <c r="AT894" s="17"/>
    </row>
    <row r="895" ht="15.75" customHeight="1">
      <c r="AP895" s="17"/>
      <c r="AQ895" s="17"/>
      <c r="AR895" s="17"/>
      <c r="AS895" s="17"/>
      <c r="AT895" s="17"/>
    </row>
    <row r="896" ht="15.75" customHeight="1">
      <c r="AP896" s="17"/>
      <c r="AQ896" s="17"/>
      <c r="AR896" s="17"/>
      <c r="AS896" s="17"/>
      <c r="AT896" s="17"/>
    </row>
    <row r="897" ht="15.75" customHeight="1">
      <c r="AP897" s="17"/>
      <c r="AQ897" s="17"/>
      <c r="AR897" s="17"/>
      <c r="AS897" s="17"/>
      <c r="AT897" s="17"/>
    </row>
    <row r="898" ht="15.75" customHeight="1">
      <c r="AP898" s="17"/>
      <c r="AQ898" s="17"/>
      <c r="AR898" s="17"/>
      <c r="AS898" s="17"/>
      <c r="AT898" s="17"/>
    </row>
    <row r="899" ht="15.75" customHeight="1">
      <c r="AP899" s="17"/>
      <c r="AQ899" s="17"/>
      <c r="AR899" s="17"/>
      <c r="AS899" s="17"/>
      <c r="AT899" s="17"/>
    </row>
    <row r="900" ht="15.75" customHeight="1">
      <c r="AP900" s="17"/>
      <c r="AQ900" s="17"/>
      <c r="AR900" s="17"/>
      <c r="AS900" s="17"/>
      <c r="AT900" s="17"/>
    </row>
    <row r="901" ht="15.75" customHeight="1">
      <c r="AP901" s="17"/>
      <c r="AQ901" s="17"/>
      <c r="AR901" s="17"/>
      <c r="AS901" s="17"/>
      <c r="AT901" s="17"/>
    </row>
    <row r="902" ht="15.75" customHeight="1">
      <c r="AP902" s="17"/>
      <c r="AQ902" s="17"/>
      <c r="AR902" s="17"/>
      <c r="AS902" s="17"/>
      <c r="AT902" s="17"/>
    </row>
    <row r="903" ht="15.75" customHeight="1">
      <c r="AP903" s="17"/>
      <c r="AQ903" s="17"/>
      <c r="AR903" s="17"/>
      <c r="AS903" s="17"/>
      <c r="AT903" s="17"/>
    </row>
    <row r="904" ht="15.75" customHeight="1">
      <c r="AP904" s="17"/>
      <c r="AQ904" s="17"/>
      <c r="AR904" s="17"/>
      <c r="AS904" s="17"/>
      <c r="AT904" s="17"/>
    </row>
    <row r="905" ht="15.75" customHeight="1">
      <c r="AP905" s="17"/>
      <c r="AQ905" s="17"/>
      <c r="AR905" s="17"/>
      <c r="AS905" s="17"/>
      <c r="AT905" s="17"/>
    </row>
    <row r="906" ht="15.75" customHeight="1">
      <c r="AP906" s="17"/>
      <c r="AQ906" s="17"/>
      <c r="AR906" s="17"/>
      <c r="AS906" s="17"/>
      <c r="AT906" s="17"/>
    </row>
    <row r="907" ht="15.75" customHeight="1">
      <c r="AP907" s="17"/>
      <c r="AQ907" s="17"/>
      <c r="AR907" s="17"/>
      <c r="AS907" s="17"/>
      <c r="AT907" s="17"/>
    </row>
    <row r="908" ht="15.75" customHeight="1">
      <c r="AP908" s="17"/>
      <c r="AQ908" s="17"/>
      <c r="AR908" s="17"/>
      <c r="AS908" s="17"/>
      <c r="AT908" s="17"/>
    </row>
    <row r="909" ht="15.75" customHeight="1">
      <c r="AP909" s="17"/>
      <c r="AQ909" s="17"/>
      <c r="AR909" s="17"/>
      <c r="AS909" s="17"/>
      <c r="AT909" s="17"/>
    </row>
    <row r="910" ht="15.75" customHeight="1">
      <c r="AP910" s="17"/>
      <c r="AQ910" s="17"/>
      <c r="AR910" s="17"/>
      <c r="AS910" s="17"/>
      <c r="AT910" s="17"/>
    </row>
    <row r="911" ht="15.75" customHeight="1">
      <c r="AP911" s="17"/>
      <c r="AQ911" s="17"/>
      <c r="AR911" s="17"/>
      <c r="AS911" s="17"/>
      <c r="AT911" s="17"/>
    </row>
    <row r="912" ht="15.75" customHeight="1">
      <c r="AP912" s="17"/>
      <c r="AQ912" s="17"/>
      <c r="AR912" s="17"/>
      <c r="AS912" s="17"/>
      <c r="AT912" s="17"/>
    </row>
    <row r="913" ht="15.75" customHeight="1">
      <c r="AP913" s="17"/>
      <c r="AQ913" s="17"/>
      <c r="AR913" s="17"/>
      <c r="AS913" s="17"/>
      <c r="AT913" s="17"/>
    </row>
    <row r="914" ht="15.75" customHeight="1">
      <c r="AP914" s="17"/>
      <c r="AQ914" s="17"/>
      <c r="AR914" s="17"/>
      <c r="AS914" s="17"/>
      <c r="AT914" s="17"/>
    </row>
    <row r="915" ht="15.75" customHeight="1">
      <c r="AP915" s="17"/>
      <c r="AQ915" s="17"/>
      <c r="AR915" s="17"/>
      <c r="AS915" s="17"/>
      <c r="AT915" s="17"/>
    </row>
    <row r="916" ht="15.75" customHeight="1">
      <c r="AP916" s="17"/>
      <c r="AQ916" s="17"/>
      <c r="AR916" s="17"/>
      <c r="AS916" s="17"/>
      <c r="AT916" s="17"/>
    </row>
    <row r="917" ht="15.75" customHeight="1">
      <c r="AP917" s="17"/>
      <c r="AQ917" s="17"/>
      <c r="AR917" s="17"/>
      <c r="AS917" s="17"/>
      <c r="AT917" s="17"/>
    </row>
    <row r="918" ht="15.75" customHeight="1">
      <c r="AP918" s="17"/>
      <c r="AQ918" s="17"/>
      <c r="AR918" s="17"/>
      <c r="AS918" s="17"/>
      <c r="AT918" s="17"/>
    </row>
    <row r="919" ht="15.75" customHeight="1">
      <c r="AP919" s="17"/>
      <c r="AQ919" s="17"/>
      <c r="AR919" s="17"/>
      <c r="AS919" s="17"/>
      <c r="AT919" s="17"/>
    </row>
    <row r="920" ht="15.75" customHeight="1">
      <c r="AP920" s="17"/>
      <c r="AQ920" s="17"/>
      <c r="AR920" s="17"/>
      <c r="AS920" s="17"/>
      <c r="AT920" s="17"/>
    </row>
    <row r="921" ht="15.75" customHeight="1">
      <c r="AP921" s="17"/>
      <c r="AQ921" s="17"/>
      <c r="AR921" s="17"/>
      <c r="AS921" s="17"/>
      <c r="AT921" s="17"/>
    </row>
    <row r="922" ht="15.75" customHeight="1">
      <c r="AP922" s="17"/>
      <c r="AQ922" s="17"/>
      <c r="AR922" s="17"/>
      <c r="AS922" s="17"/>
      <c r="AT922" s="17"/>
    </row>
    <row r="923" ht="15.75" customHeight="1">
      <c r="AP923" s="17"/>
      <c r="AQ923" s="17"/>
      <c r="AR923" s="17"/>
      <c r="AS923" s="17"/>
      <c r="AT923" s="17"/>
    </row>
    <row r="924" ht="15.75" customHeight="1">
      <c r="AP924" s="17"/>
      <c r="AQ924" s="17"/>
      <c r="AR924" s="17"/>
      <c r="AS924" s="17"/>
      <c r="AT924" s="17"/>
    </row>
    <row r="925" ht="15.75" customHeight="1">
      <c r="AP925" s="17"/>
      <c r="AQ925" s="17"/>
      <c r="AR925" s="17"/>
      <c r="AS925" s="17"/>
      <c r="AT925" s="17"/>
    </row>
    <row r="926" ht="15.75" customHeight="1">
      <c r="AP926" s="17"/>
      <c r="AQ926" s="17"/>
      <c r="AR926" s="17"/>
      <c r="AS926" s="17"/>
      <c r="AT926" s="17"/>
    </row>
    <row r="927" ht="15.75" customHeight="1">
      <c r="AP927" s="17"/>
      <c r="AQ927" s="17"/>
      <c r="AR927" s="17"/>
      <c r="AS927" s="17"/>
      <c r="AT927" s="17"/>
    </row>
    <row r="928" ht="15.75" customHeight="1">
      <c r="AP928" s="17"/>
      <c r="AQ928" s="17"/>
      <c r="AR928" s="17"/>
      <c r="AS928" s="17"/>
      <c r="AT928" s="17"/>
    </row>
    <row r="929" ht="15.75" customHeight="1">
      <c r="AP929" s="17"/>
      <c r="AQ929" s="17"/>
      <c r="AR929" s="17"/>
      <c r="AS929" s="17"/>
      <c r="AT929" s="17"/>
    </row>
    <row r="930" ht="15.75" customHeight="1">
      <c r="AP930" s="17"/>
      <c r="AQ930" s="17"/>
      <c r="AR930" s="17"/>
      <c r="AS930" s="17"/>
      <c r="AT930" s="17"/>
    </row>
    <row r="931" ht="15.75" customHeight="1">
      <c r="AP931" s="17"/>
      <c r="AQ931" s="17"/>
      <c r="AR931" s="17"/>
      <c r="AS931" s="17"/>
      <c r="AT931" s="17"/>
    </row>
    <row r="932" ht="15.75" customHeight="1">
      <c r="AP932" s="17"/>
      <c r="AQ932" s="17"/>
      <c r="AR932" s="17"/>
      <c r="AS932" s="17"/>
      <c r="AT932" s="17"/>
    </row>
    <row r="933" ht="15.75" customHeight="1">
      <c r="AP933" s="17"/>
      <c r="AQ933" s="17"/>
      <c r="AR933" s="17"/>
      <c r="AS933" s="17"/>
      <c r="AT933" s="17"/>
    </row>
    <row r="934" ht="15.75" customHeight="1">
      <c r="AP934" s="17"/>
      <c r="AQ934" s="17"/>
      <c r="AR934" s="17"/>
      <c r="AS934" s="17"/>
      <c r="AT934" s="17"/>
    </row>
    <row r="935" ht="15.75" customHeight="1">
      <c r="AP935" s="17"/>
      <c r="AQ935" s="17"/>
      <c r="AR935" s="17"/>
      <c r="AS935" s="17"/>
      <c r="AT935" s="17"/>
    </row>
    <row r="936" ht="15.75" customHeight="1">
      <c r="AP936" s="17"/>
      <c r="AQ936" s="17"/>
      <c r="AR936" s="17"/>
      <c r="AS936" s="17"/>
      <c r="AT936" s="17"/>
    </row>
    <row r="937" ht="15.75" customHeight="1">
      <c r="AP937" s="17"/>
      <c r="AQ937" s="17"/>
      <c r="AR937" s="17"/>
      <c r="AS937" s="17"/>
      <c r="AT937" s="17"/>
    </row>
    <row r="938" ht="15.75" customHeight="1">
      <c r="AP938" s="17"/>
      <c r="AQ938" s="17"/>
      <c r="AR938" s="17"/>
      <c r="AS938" s="17"/>
      <c r="AT938" s="17"/>
    </row>
    <row r="939" ht="15.75" customHeight="1">
      <c r="AP939" s="17"/>
      <c r="AQ939" s="17"/>
      <c r="AR939" s="17"/>
      <c r="AS939" s="17"/>
      <c r="AT939" s="17"/>
    </row>
    <row r="940" ht="15.75" customHeight="1">
      <c r="AP940" s="17"/>
      <c r="AQ940" s="17"/>
      <c r="AR940" s="17"/>
      <c r="AS940" s="17"/>
      <c r="AT940" s="17"/>
    </row>
    <row r="941" ht="15.75" customHeight="1">
      <c r="AP941" s="17"/>
      <c r="AQ941" s="17"/>
      <c r="AR941" s="17"/>
      <c r="AS941" s="17"/>
      <c r="AT941" s="17"/>
    </row>
    <row r="942" ht="15.75" customHeight="1">
      <c r="AP942" s="17"/>
      <c r="AQ942" s="17"/>
      <c r="AR942" s="17"/>
      <c r="AS942" s="17"/>
      <c r="AT942" s="17"/>
    </row>
    <row r="943" ht="15.75" customHeight="1">
      <c r="AP943" s="17"/>
      <c r="AQ943" s="17"/>
      <c r="AR943" s="17"/>
      <c r="AS943" s="17"/>
      <c r="AT943" s="17"/>
    </row>
    <row r="944" ht="15.75" customHeight="1">
      <c r="AP944" s="17"/>
      <c r="AQ944" s="17"/>
      <c r="AR944" s="17"/>
      <c r="AS944" s="17"/>
      <c r="AT944" s="17"/>
    </row>
    <row r="945" ht="15.75" customHeight="1">
      <c r="AP945" s="17"/>
      <c r="AQ945" s="17"/>
      <c r="AR945" s="17"/>
      <c r="AS945" s="17"/>
      <c r="AT945" s="17"/>
    </row>
    <row r="946" ht="15.75" customHeight="1">
      <c r="AP946" s="17"/>
      <c r="AQ946" s="17"/>
      <c r="AR946" s="17"/>
      <c r="AS946" s="17"/>
      <c r="AT946" s="17"/>
    </row>
    <row r="947" ht="15.75" customHeight="1">
      <c r="AP947" s="17"/>
      <c r="AQ947" s="17"/>
      <c r="AR947" s="17"/>
      <c r="AS947" s="17"/>
      <c r="AT947" s="17"/>
    </row>
    <row r="948" ht="15.75" customHeight="1">
      <c r="AP948" s="17"/>
      <c r="AQ948" s="17"/>
      <c r="AR948" s="17"/>
      <c r="AS948" s="17"/>
      <c r="AT948" s="17"/>
    </row>
    <row r="949" ht="15.75" customHeight="1">
      <c r="AP949" s="17"/>
      <c r="AQ949" s="17"/>
      <c r="AR949" s="17"/>
      <c r="AS949" s="17"/>
      <c r="AT949" s="17"/>
    </row>
    <row r="950" ht="15.75" customHeight="1">
      <c r="AP950" s="17"/>
      <c r="AQ950" s="17"/>
      <c r="AR950" s="17"/>
      <c r="AS950" s="17"/>
      <c r="AT950" s="17"/>
    </row>
    <row r="951" ht="15.75" customHeight="1">
      <c r="AP951" s="17"/>
      <c r="AQ951" s="17"/>
      <c r="AR951" s="17"/>
      <c r="AS951" s="17"/>
      <c r="AT951" s="17"/>
    </row>
    <row r="952" ht="15.75" customHeight="1">
      <c r="AP952" s="17"/>
      <c r="AQ952" s="17"/>
      <c r="AR952" s="17"/>
      <c r="AS952" s="17"/>
      <c r="AT952" s="17"/>
    </row>
    <row r="953" ht="15.75" customHeight="1">
      <c r="AP953" s="17"/>
      <c r="AQ953" s="17"/>
      <c r="AR953" s="17"/>
      <c r="AS953" s="17"/>
      <c r="AT953" s="17"/>
    </row>
    <row r="954" ht="15.75" customHeight="1">
      <c r="AP954" s="17"/>
      <c r="AQ954" s="17"/>
      <c r="AR954" s="17"/>
      <c r="AS954" s="17"/>
      <c r="AT954" s="17"/>
    </row>
    <row r="955" ht="15.75" customHeight="1">
      <c r="AP955" s="17"/>
      <c r="AQ955" s="17"/>
      <c r="AR955" s="17"/>
      <c r="AS955" s="17"/>
      <c r="AT955" s="17"/>
    </row>
    <row r="956" ht="15.75" customHeight="1">
      <c r="AP956" s="17"/>
      <c r="AQ956" s="17"/>
      <c r="AR956" s="17"/>
      <c r="AS956" s="17"/>
      <c r="AT956" s="17"/>
    </row>
    <row r="957" ht="15.75" customHeight="1">
      <c r="AP957" s="17"/>
      <c r="AQ957" s="17"/>
      <c r="AR957" s="17"/>
      <c r="AS957" s="17"/>
      <c r="AT957" s="17"/>
    </row>
    <row r="958" ht="15.75" customHeight="1">
      <c r="AP958" s="17"/>
      <c r="AQ958" s="17"/>
      <c r="AR958" s="17"/>
      <c r="AS958" s="17"/>
      <c r="AT958" s="17"/>
    </row>
    <row r="959" ht="15.75" customHeight="1">
      <c r="AP959" s="17"/>
      <c r="AQ959" s="17"/>
      <c r="AR959" s="17"/>
      <c r="AS959" s="17"/>
      <c r="AT959" s="17"/>
    </row>
    <row r="960" ht="15.75" customHeight="1">
      <c r="AP960" s="17"/>
      <c r="AQ960" s="17"/>
      <c r="AR960" s="17"/>
      <c r="AS960" s="17"/>
      <c r="AT960" s="17"/>
    </row>
    <row r="961" ht="15.75" customHeight="1">
      <c r="AP961" s="17"/>
      <c r="AQ961" s="17"/>
      <c r="AR961" s="17"/>
      <c r="AS961" s="17"/>
      <c r="AT961" s="17"/>
    </row>
    <row r="962" ht="15.75" customHeight="1">
      <c r="AP962" s="17"/>
      <c r="AQ962" s="17"/>
      <c r="AR962" s="17"/>
      <c r="AS962" s="17"/>
      <c r="AT962" s="17"/>
    </row>
    <row r="963" ht="15.75" customHeight="1">
      <c r="AP963" s="17"/>
      <c r="AQ963" s="17"/>
      <c r="AR963" s="17"/>
      <c r="AS963" s="17"/>
      <c r="AT963" s="17"/>
    </row>
    <row r="964" ht="15.75" customHeight="1">
      <c r="AP964" s="17"/>
      <c r="AQ964" s="17"/>
      <c r="AR964" s="17"/>
      <c r="AS964" s="17"/>
      <c r="AT964" s="17"/>
    </row>
    <row r="965" ht="15.75" customHeight="1">
      <c r="AP965" s="17"/>
      <c r="AQ965" s="17"/>
      <c r="AR965" s="17"/>
      <c r="AS965" s="17"/>
      <c r="AT965" s="17"/>
    </row>
    <row r="966" ht="15.75" customHeight="1">
      <c r="AP966" s="17"/>
      <c r="AQ966" s="17"/>
      <c r="AR966" s="17"/>
      <c r="AS966" s="17"/>
      <c r="AT966" s="17"/>
    </row>
    <row r="967" ht="15.75" customHeight="1">
      <c r="AP967" s="17"/>
      <c r="AQ967" s="17"/>
      <c r="AR967" s="17"/>
      <c r="AS967" s="17"/>
      <c r="AT967" s="17"/>
    </row>
    <row r="968" ht="15.75" customHeight="1">
      <c r="AP968" s="17"/>
      <c r="AQ968" s="17"/>
      <c r="AR968" s="17"/>
      <c r="AS968" s="17"/>
      <c r="AT968" s="17"/>
    </row>
    <row r="969" ht="15.75" customHeight="1">
      <c r="AP969" s="17"/>
      <c r="AQ969" s="17"/>
      <c r="AR969" s="17"/>
      <c r="AS969" s="17"/>
      <c r="AT969" s="17"/>
    </row>
    <row r="970" ht="15.75" customHeight="1">
      <c r="AP970" s="17"/>
      <c r="AQ970" s="17"/>
      <c r="AR970" s="17"/>
      <c r="AS970" s="17"/>
      <c r="AT970" s="17"/>
    </row>
    <row r="971" ht="15.75" customHeight="1">
      <c r="AP971" s="17"/>
      <c r="AQ971" s="17"/>
      <c r="AR971" s="17"/>
      <c r="AS971" s="17"/>
      <c r="AT971" s="17"/>
    </row>
    <row r="972" ht="15.75" customHeight="1">
      <c r="AP972" s="17"/>
      <c r="AQ972" s="17"/>
      <c r="AR972" s="17"/>
      <c r="AS972" s="17"/>
      <c r="AT972" s="17"/>
    </row>
    <row r="973" ht="15.75" customHeight="1">
      <c r="AP973" s="17"/>
      <c r="AQ973" s="17"/>
      <c r="AR973" s="17"/>
      <c r="AS973" s="17"/>
      <c r="AT973" s="17"/>
    </row>
    <row r="974" ht="15.75" customHeight="1">
      <c r="AP974" s="17"/>
      <c r="AQ974" s="17"/>
      <c r="AR974" s="17"/>
      <c r="AS974" s="17"/>
      <c r="AT974" s="17"/>
    </row>
    <row r="975" ht="15.75" customHeight="1">
      <c r="AP975" s="17"/>
      <c r="AQ975" s="17"/>
      <c r="AR975" s="17"/>
      <c r="AS975" s="17"/>
      <c r="AT975" s="17"/>
    </row>
    <row r="976" ht="15.75" customHeight="1">
      <c r="AP976" s="17"/>
      <c r="AQ976" s="17"/>
      <c r="AR976" s="17"/>
      <c r="AS976" s="17"/>
      <c r="AT976" s="17"/>
    </row>
    <row r="977" ht="15.75" customHeight="1">
      <c r="AP977" s="17"/>
      <c r="AQ977" s="17"/>
      <c r="AR977" s="17"/>
      <c r="AS977" s="17"/>
      <c r="AT977" s="17"/>
    </row>
    <row r="978" ht="15.75" customHeight="1">
      <c r="AP978" s="17"/>
      <c r="AQ978" s="17"/>
      <c r="AR978" s="17"/>
      <c r="AS978" s="17"/>
      <c r="AT978" s="17"/>
    </row>
    <row r="979" ht="15.75" customHeight="1">
      <c r="AP979" s="17"/>
      <c r="AQ979" s="17"/>
      <c r="AR979" s="17"/>
      <c r="AS979" s="17"/>
      <c r="AT979" s="17"/>
    </row>
    <row r="980" ht="15.75" customHeight="1">
      <c r="AP980" s="17"/>
      <c r="AQ980" s="17"/>
      <c r="AR980" s="17"/>
      <c r="AS980" s="17"/>
      <c r="AT980" s="17"/>
    </row>
    <row r="981" ht="15.75" customHeight="1">
      <c r="AP981" s="17"/>
      <c r="AQ981" s="17"/>
      <c r="AR981" s="17"/>
      <c r="AS981" s="17"/>
      <c r="AT981" s="17"/>
    </row>
    <row r="982" ht="15.75" customHeight="1">
      <c r="AP982" s="17"/>
      <c r="AQ982" s="17"/>
      <c r="AR982" s="17"/>
      <c r="AS982" s="17"/>
      <c r="AT982" s="17"/>
    </row>
    <row r="983" ht="15.75" customHeight="1">
      <c r="AP983" s="17"/>
      <c r="AQ983" s="17"/>
      <c r="AR983" s="17"/>
      <c r="AS983" s="17"/>
      <c r="AT983" s="17"/>
    </row>
    <row r="984" ht="15.75" customHeight="1">
      <c r="AP984" s="17"/>
      <c r="AQ984" s="17"/>
      <c r="AR984" s="17"/>
      <c r="AS984" s="17"/>
      <c r="AT984" s="17"/>
    </row>
    <row r="985" ht="15.75" customHeight="1">
      <c r="AP985" s="17"/>
      <c r="AQ985" s="17"/>
      <c r="AR985" s="17"/>
      <c r="AS985" s="17"/>
      <c r="AT985" s="17"/>
    </row>
    <row r="986" ht="15.75" customHeight="1">
      <c r="AP986" s="17"/>
      <c r="AQ986" s="17"/>
      <c r="AR986" s="17"/>
      <c r="AS986" s="17"/>
      <c r="AT986" s="17"/>
    </row>
    <row r="987" ht="15.75" customHeight="1">
      <c r="AP987" s="17"/>
      <c r="AQ987" s="17"/>
      <c r="AR987" s="17"/>
      <c r="AS987" s="17"/>
      <c r="AT987" s="17"/>
    </row>
    <row r="988" ht="15.75" customHeight="1">
      <c r="AP988" s="17"/>
      <c r="AQ988" s="17"/>
      <c r="AR988" s="17"/>
      <c r="AS988" s="17"/>
      <c r="AT988" s="17"/>
    </row>
    <row r="989" ht="15.75" customHeight="1">
      <c r="AP989" s="17"/>
      <c r="AQ989" s="17"/>
      <c r="AR989" s="17"/>
      <c r="AS989" s="17"/>
      <c r="AT989" s="17"/>
    </row>
    <row r="990" ht="15.75" customHeight="1">
      <c r="AP990" s="17"/>
      <c r="AQ990" s="17"/>
      <c r="AR990" s="17"/>
      <c r="AS990" s="17"/>
      <c r="AT990" s="17"/>
    </row>
    <row r="991" ht="15.75" customHeight="1">
      <c r="AP991" s="17"/>
      <c r="AQ991" s="17"/>
      <c r="AR991" s="17"/>
      <c r="AS991" s="17"/>
      <c r="AT991" s="17"/>
    </row>
    <row r="992" ht="15.75" customHeight="1">
      <c r="AP992" s="17"/>
      <c r="AQ992" s="17"/>
      <c r="AR992" s="17"/>
      <c r="AS992" s="17"/>
      <c r="AT992" s="17"/>
    </row>
    <row r="993" ht="15.75" customHeight="1">
      <c r="AP993" s="17"/>
      <c r="AQ993" s="17"/>
      <c r="AR993" s="17"/>
      <c r="AS993" s="17"/>
      <c r="AT993" s="17"/>
    </row>
    <row r="994" ht="15.75" customHeight="1">
      <c r="AP994" s="17"/>
      <c r="AQ994" s="17"/>
      <c r="AR994" s="17"/>
      <c r="AS994" s="17"/>
      <c r="AT994" s="17"/>
    </row>
    <row r="995" ht="15.75" customHeight="1">
      <c r="AP995" s="17"/>
      <c r="AQ995" s="17"/>
      <c r="AR995" s="17"/>
      <c r="AS995" s="17"/>
      <c r="AT995" s="17"/>
    </row>
    <row r="996" ht="15.75" customHeight="1">
      <c r="AP996" s="17"/>
      <c r="AQ996" s="17"/>
      <c r="AR996" s="17"/>
      <c r="AS996" s="17"/>
      <c r="AT996" s="17"/>
    </row>
    <row r="997" ht="15.75" customHeight="1">
      <c r="AP997" s="17"/>
      <c r="AQ997" s="17"/>
      <c r="AR997" s="17"/>
      <c r="AS997" s="17"/>
      <c r="AT997" s="17"/>
    </row>
    <row r="998" ht="15.75" customHeight="1">
      <c r="AP998" s="17"/>
      <c r="AQ998" s="17"/>
      <c r="AR998" s="17"/>
      <c r="AS998" s="17"/>
      <c r="AT998" s="17"/>
    </row>
    <row r="999" ht="15.75" customHeight="1">
      <c r="AP999" s="17"/>
      <c r="AQ999" s="17"/>
      <c r="AR999" s="17"/>
      <c r="AS999" s="17"/>
      <c r="AT999" s="17"/>
    </row>
    <row r="1000" ht="15.75" customHeight="1">
      <c r="AP1000" s="17"/>
      <c r="AQ1000" s="17"/>
      <c r="AR1000" s="17"/>
      <c r="AS1000" s="17"/>
      <c r="AT1000" s="17"/>
    </row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2025-09-23T16:16:56Z</dcterms:created>
  <dc:creator>openpyxl</dc:creator>
</cp:coreProperties>
</file>