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nq9pFdc/cp6cw7OdDoSpqBJtXy2VBm+LmQRYHrk6au0="/>
    </ext>
  </extLst>
</workbook>
</file>

<file path=xl/sharedStrings.xml><?xml version="1.0" encoding="utf-8"?>
<sst xmlns="http://schemas.openxmlformats.org/spreadsheetml/2006/main" count="50" uniqueCount="50">
  <si>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</si>
  <si>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</si>
  <si>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</si>
  <si>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</si>
  <si>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</si>
  <si>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</si>
  <si>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</si>
  <si>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</si>
  <si>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</si>
  <si>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</si>
  <si>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</si>
  <si>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</si>
  <si>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</si>
  <si>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</si>
  <si>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</si>
  <si>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</si>
  <si>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</si>
  <si>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</si>
  <si>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</si>
  <si>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</si>
  <si>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</si>
  <si>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</si>
  <si>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</si>
  <si>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</si>
  <si>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</si>
  <si>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</si>
  <si>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</si>
  <si>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</si>
  <si>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</si>
  <si>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</si>
  <si>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del pais</t>
  </si>
  <si>
    <t>Total Ecorregión shape</t>
  </si>
  <si>
    <t>11,9</t>
  </si>
  <si>
    <t>Clase</t>
  </si>
  <si>
    <t>Cambio_ha</t>
  </si>
  <si>
    <t>Cambio_Porcentual</t>
  </si>
  <si>
    <t>Bosques cerrados</t>
  </si>
  <si>
    <t>Bosques abiertos</t>
  </si>
  <si>
    <t>Bosques inundables</t>
  </si>
  <si>
    <t>Arbustales cerrados</t>
  </si>
  <si>
    <t>Arbustales abiertos</t>
  </si>
  <si>
    <t>Mosaicos de arbustos y herbáceas</t>
  </si>
  <si>
    <t>Herbáceas</t>
  </si>
  <si>
    <t>Herbáceas inundables</t>
  </si>
  <si>
    <t>Cultivos temporarios</t>
  </si>
  <si>
    <t>Pasturas</t>
  </si>
  <si>
    <t>Silvicultura</t>
  </si>
  <si>
    <t>Áreas urbanas</t>
  </si>
  <si>
    <t>Otras áreas no vegetadas</t>
  </si>
  <si>
    <t>Ríos, lagunas, lagos y océano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</si>
</sst>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1" fillId="0" fontId="1" numFmtId="2" xfId="0" applyAlignment="1" applyBorder="1" applyFont="1" applyNumberFormat="1">
      <alignment horizontal="center" vertical="top"/>
    </xf>
    <xf borderId="0" fillId="0" fontId="2" numFmtId="0" xfId="0" applyFont="1"/>
    <xf borderId="0" fillId="0" fontId="2" numFmtId="2" xfId="0" applyFont="1" applyNumberFormat="1"/>
    <xf borderId="0" fillId="0" fontId="3" numFmtId="2" xfId="0" applyAlignment="1" applyFont="1" applyNumberFormat="1">
      <alignment horizontal="right" vertical="bottom"/>
    </xf>
    <xf borderId="0" fillId="0" fontId="3" numFmtId="10" xfId="0" applyAlignment="1" applyFont="1" applyNumberFormat="1">
      <alignment horizontal="right" vertical="bottom"/>
    </xf>
    <xf borderId="0" fillId="0" fontId="2" numFmtId="10" xfId="0" applyFont="1" applyNumberFormat="1"/>
    <xf borderId="0" fillId="0" fontId="3" numFmtId="4" xfId="0" applyAlignment="1" applyFont="1" applyNumberFormat="1">
      <alignment vertical="bottom"/>
    </xf>
    <xf borderId="0" fillId="0" fontId="3" numFmtId="2" xfId="0" applyAlignment="1" applyFont="1" applyNumberFormat="1">
      <alignment vertical="bottom"/>
    </xf>
    <xf borderId="0" fillId="0" fontId="3" numFmtId="0" xfId="0" applyAlignment="1" applyFont="1">
      <alignment vertical="bottom"/>
    </xf>
    <xf borderId="0" fillId="0" fontId="3" numFmtId="4" xfId="0" applyAlignment="1" applyFont="1" applyNumberFormat="1">
      <alignment horizontal="right" readingOrder="0" vertical="bottom"/>
    </xf>
    <xf borderId="0" fillId="0" fontId="3" numFmtId="9" xfId="0" applyAlignment="1" applyFont="1" applyNumberFormat="1">
      <alignment horizontal="right" readingOrder="0" vertical="bottom"/>
    </xf>
    <xf borderId="1" fillId="0" fontId="1" numFmtId="4" xfId="0" applyAlignment="1" applyBorder="1" applyFont="1" applyNumberFormat="1">
      <alignment horizontal="center" vertical="top"/>
    </xf>
    <xf borderId="1" fillId="2" fontId="1" numFmtId="4" xfId="0" applyAlignment="1" applyBorder="1" applyFill="1" applyFont="1" applyNumberFormat="1">
      <alignment horizontal="center" vertical="top"/>
    </xf>
    <xf borderId="0" fillId="0" fontId="1" numFmtId="4" xfId="0" applyAlignment="1" applyFont="1" applyNumberFormat="1">
      <alignment horizontal="center" vertical="top"/>
    </xf>
    <xf borderId="0" fillId="0" fontId="2" numFmtId="4" xfId="0" applyFont="1" applyNumberFormat="1"/>
    <xf borderId="0" fillId="2" fontId="2" numFmtId="4" xfId="0" applyFont="1" applyNumberFormat="1"/>
    <xf borderId="0" fillId="2" fontId="2" numFmtId="0" xfId="0" applyFont="1"/>
    <xf borderId="0" fillId="2" fontId="2" numFmtId="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14"/>
    <col customWidth="1" min="2" max="3" width="12.29"/>
    <col customWidth="1" min="4" max="4" width="12.71"/>
    <col customWidth="1" min="5" max="26" width="8.71"/>
  </cols>
  <sheetData>
    <row r="1">
      <c r="A1" s="1" t="s">
        <v>0</v>
      </c>
      <c r="B1" s="2" t="s">
        <v>1</v>
      </c>
      <c r="C1" s="1" t="s">
        <v>2</v>
      </c>
      <c r="D1" s="1" t="s">
        <v>3</v>
      </c>
    </row>
    <row r="2">
      <c r="A2" s="3" t="s">
        <v>4</v>
      </c>
      <c r="B2" s="4">
        <v>5659906.130998069</v>
      </c>
      <c r="C2" s="5">
        <f t="shared" ref="C2:C27" si="1">B2/1000000</f>
        <v>5.659906131</v>
      </c>
      <c r="D2" s="6">
        <f t="shared" ref="D2:D26" si="2">C2/C$27</f>
        <v>0.4763791645</v>
      </c>
      <c r="F2" s="4">
        <f>B2+B6</f>
        <v>10381061.9</v>
      </c>
      <c r="G2" s="7">
        <f>B27</f>
        <v>11881095.05</v>
      </c>
    </row>
    <row r="3">
      <c r="A3" s="3" t="s">
        <v>5</v>
      </c>
      <c r="B3" s="4">
        <v>3331353.474794013</v>
      </c>
      <c r="C3" s="5">
        <f t="shared" si="1"/>
        <v>3.331353475</v>
      </c>
      <c r="D3" s="6">
        <f t="shared" si="2"/>
        <v>0.2803911139</v>
      </c>
    </row>
    <row r="4">
      <c r="A4" s="3" t="s">
        <v>6</v>
      </c>
      <c r="B4" s="4">
        <v>422643.1670276269</v>
      </c>
      <c r="C4" s="5">
        <f t="shared" si="1"/>
        <v>0.422643167</v>
      </c>
      <c r="D4" s="6">
        <f t="shared" si="2"/>
        <v>0.03557274522</v>
      </c>
    </row>
    <row r="5">
      <c r="A5" s="3" t="s">
        <v>7</v>
      </c>
      <c r="B5" s="4">
        <v>1905909.48917643</v>
      </c>
      <c r="C5" s="5">
        <f t="shared" si="1"/>
        <v>1.905909489</v>
      </c>
      <c r="D5" s="6">
        <f t="shared" si="2"/>
        <v>0.1604153053</v>
      </c>
    </row>
    <row r="6">
      <c r="A6" s="3" t="s">
        <v>8</v>
      </c>
      <c r="B6" s="4">
        <v>4721155.767969552</v>
      </c>
      <c r="C6" s="5">
        <f t="shared" si="1"/>
        <v>4.721155768</v>
      </c>
      <c r="D6" s="6">
        <f t="shared" si="2"/>
        <v>0.3973670566</v>
      </c>
    </row>
    <row r="7">
      <c r="A7" s="3" t="s">
        <v>9</v>
      </c>
      <c r="B7" s="4">
        <v>40338.23999475107</v>
      </c>
      <c r="C7" s="5">
        <f t="shared" si="1"/>
        <v>0.04033823999</v>
      </c>
      <c r="D7" s="6">
        <f t="shared" si="2"/>
        <v>0.003395161796</v>
      </c>
    </row>
    <row r="8">
      <c r="A8" s="3" t="s">
        <v>10</v>
      </c>
      <c r="B8" s="4">
        <v>68543.15686865563</v>
      </c>
      <c r="C8" s="5">
        <f t="shared" si="1"/>
        <v>0.06854315687</v>
      </c>
      <c r="D8" s="6">
        <f t="shared" si="2"/>
        <v>0.005769094229</v>
      </c>
    </row>
    <row r="9">
      <c r="A9" s="3" t="s">
        <v>11</v>
      </c>
      <c r="B9" s="4">
        <v>19694.00020031125</v>
      </c>
      <c r="C9" s="5">
        <f t="shared" si="1"/>
        <v>0.0196940002</v>
      </c>
      <c r="D9" s="6">
        <f t="shared" si="2"/>
        <v>0.001657591335</v>
      </c>
    </row>
    <row r="10">
      <c r="A10" s="3" t="s">
        <v>12</v>
      </c>
      <c r="B10" s="4">
        <v>1268544.536173216</v>
      </c>
      <c r="C10" s="5">
        <f t="shared" si="1"/>
        <v>1.268544536</v>
      </c>
      <c r="D10" s="6">
        <f t="shared" si="2"/>
        <v>0.1067700015</v>
      </c>
    </row>
    <row r="11">
      <c r="A11" s="3" t="s">
        <v>13</v>
      </c>
      <c r="B11" s="4">
        <v>3324035.834732619</v>
      </c>
      <c r="C11" s="5">
        <f t="shared" si="1"/>
        <v>3.324035835</v>
      </c>
      <c r="D11" s="6">
        <f t="shared" si="2"/>
        <v>0.2797752077</v>
      </c>
    </row>
    <row r="12">
      <c r="A12" s="3" t="s">
        <v>14</v>
      </c>
      <c r="B12" s="4">
        <v>0.0</v>
      </c>
      <c r="C12" s="5">
        <f t="shared" si="1"/>
        <v>0</v>
      </c>
      <c r="D12" s="6">
        <f t="shared" si="2"/>
        <v>0</v>
      </c>
    </row>
    <row r="13">
      <c r="A13" s="3" t="s">
        <v>15</v>
      </c>
      <c r="B13" s="4">
        <v>1307888.27417366</v>
      </c>
      <c r="C13" s="5">
        <f t="shared" si="1"/>
        <v>1.307888274</v>
      </c>
      <c r="D13" s="6">
        <f t="shared" si="2"/>
        <v>0.1100814587</v>
      </c>
    </row>
    <row r="14">
      <c r="A14" s="3" t="s">
        <v>16</v>
      </c>
      <c r="B14" s="4">
        <v>1000362.199936725</v>
      </c>
      <c r="C14" s="5">
        <f t="shared" si="1"/>
        <v>1.0003622</v>
      </c>
      <c r="D14" s="6">
        <f t="shared" si="2"/>
        <v>0.0841978114</v>
      </c>
    </row>
    <row r="15">
      <c r="A15" s="3" t="s">
        <v>17</v>
      </c>
      <c r="B15" s="4">
        <v>1000362.199936725</v>
      </c>
      <c r="C15" s="5">
        <f t="shared" si="1"/>
        <v>1.0003622</v>
      </c>
      <c r="D15" s="6">
        <f t="shared" si="2"/>
        <v>0.0841978114</v>
      </c>
    </row>
    <row r="16">
      <c r="A16" s="3" t="s">
        <v>18</v>
      </c>
      <c r="B16" s="4">
        <v>0.0</v>
      </c>
      <c r="C16" s="5">
        <f t="shared" si="1"/>
        <v>0</v>
      </c>
      <c r="D16" s="6">
        <f t="shared" si="2"/>
        <v>0</v>
      </c>
    </row>
    <row r="17">
      <c r="A17" s="3" t="s">
        <v>19</v>
      </c>
      <c r="B17" s="4">
        <v>301972.4210698151</v>
      </c>
      <c r="C17" s="5">
        <f t="shared" si="1"/>
        <v>0.3019724211</v>
      </c>
      <c r="D17" s="6">
        <f t="shared" si="2"/>
        <v>0.02541621121</v>
      </c>
    </row>
    <row r="18">
      <c r="A18" s="3" t="s">
        <v>20</v>
      </c>
      <c r="B18" s="4">
        <v>5553.653167120321</v>
      </c>
      <c r="C18" s="5">
        <f t="shared" si="1"/>
        <v>0.005553653167</v>
      </c>
      <c r="D18" s="6">
        <f t="shared" si="2"/>
        <v>0.0004674361366</v>
      </c>
    </row>
    <row r="19">
      <c r="A19" s="3" t="s">
        <v>21</v>
      </c>
      <c r="B19" s="4">
        <v>0.0</v>
      </c>
      <c r="C19" s="5">
        <f t="shared" si="1"/>
        <v>0</v>
      </c>
      <c r="D19" s="6">
        <f t="shared" si="2"/>
        <v>0</v>
      </c>
    </row>
    <row r="20">
      <c r="A20" s="3" t="s">
        <v>22</v>
      </c>
      <c r="B20" s="4">
        <v>114875.6242192753</v>
      </c>
      <c r="C20" s="5">
        <f t="shared" si="1"/>
        <v>0.1148756242</v>
      </c>
      <c r="D20" s="6">
        <f t="shared" si="2"/>
        <v>0.009668774113</v>
      </c>
    </row>
    <row r="21" ht="15.75" customHeight="1">
      <c r="A21" s="3" t="s">
        <v>23</v>
      </c>
      <c r="B21" s="4">
        <v>47054.34081047392</v>
      </c>
      <c r="C21" s="5">
        <f t="shared" si="1"/>
        <v>0.04705434081</v>
      </c>
      <c r="D21" s="6">
        <f t="shared" si="2"/>
        <v>0.003960438043</v>
      </c>
    </row>
    <row r="22" ht="15.75" customHeight="1">
      <c r="A22" s="3" t="s">
        <v>24</v>
      </c>
      <c r="B22" s="4">
        <v>67821.28340880135</v>
      </c>
      <c r="C22" s="5">
        <f t="shared" si="1"/>
        <v>0.06782128341</v>
      </c>
      <c r="D22" s="6">
        <f t="shared" si="2"/>
        <v>0.005708336071</v>
      </c>
    </row>
    <row r="23" ht="15.75" customHeight="1">
      <c r="A23" s="3" t="s">
        <v>25</v>
      </c>
      <c r="B23" s="4">
        <v>77204.31281631514</v>
      </c>
      <c r="C23" s="5">
        <f t="shared" si="1"/>
        <v>0.07720431282</v>
      </c>
      <c r="D23" s="6">
        <f t="shared" si="2"/>
        <v>0.006498080566</v>
      </c>
    </row>
    <row r="24" ht="15.75" customHeight="1">
      <c r="A24" s="3" t="s">
        <v>26</v>
      </c>
      <c r="B24" s="4">
        <v>0.0</v>
      </c>
      <c r="C24" s="5">
        <f t="shared" si="1"/>
        <v>0</v>
      </c>
      <c r="D24" s="6">
        <f t="shared" si="2"/>
        <v>0</v>
      </c>
    </row>
    <row r="25" ht="15.75" customHeight="1">
      <c r="A25" s="3" t="s">
        <v>27</v>
      </c>
      <c r="B25" s="4">
        <v>77204.31281631514</v>
      </c>
      <c r="C25" s="5">
        <f t="shared" si="1"/>
        <v>0.07720431282</v>
      </c>
      <c r="D25" s="6">
        <f t="shared" si="2"/>
        <v>0.006498080566</v>
      </c>
    </row>
    <row r="26" ht="15.75" customHeight="1">
      <c r="A26" s="3" t="s">
        <v>28</v>
      </c>
      <c r="B26" s="4">
        <v>64.93570373535148</v>
      </c>
      <c r="C26" s="5">
        <f t="shared" si="1"/>
        <v>0.00006493570374</v>
      </c>
      <c r="D26" s="6">
        <f t="shared" si="2"/>
        <v>0.000005465464546</v>
      </c>
    </row>
    <row r="27" ht="15.75" customHeight="1">
      <c r="A27" s="8" t="s">
        <v>29</v>
      </c>
      <c r="B27" s="5">
        <f>SUM(B2,B6,B13,B20,B23,B26)</f>
        <v>11881095.05</v>
      </c>
      <c r="C27" s="5">
        <f t="shared" si="1"/>
        <v>11.88109505</v>
      </c>
      <c r="D27" s="6">
        <f>SUM(D2,D6,D13,D20,D26,D23)</f>
        <v>1</v>
      </c>
    </row>
    <row r="28" ht="15.75" customHeight="1">
      <c r="B28" s="4"/>
    </row>
    <row r="29" ht="15.75" customHeight="1">
      <c r="B29" s="4"/>
    </row>
    <row r="30" ht="15.75" customHeight="1">
      <c r="A30" s="8"/>
      <c r="B30" s="9"/>
      <c r="C30" s="8"/>
      <c r="D30" s="8" t="s">
        <v>30</v>
      </c>
    </row>
    <row r="31" ht="15.75" customHeight="1">
      <c r="A31" s="10" t="s">
        <v>31</v>
      </c>
      <c r="B31" s="9"/>
      <c r="C31" s="11" t="s">
        <v>32</v>
      </c>
      <c r="D31" s="12">
        <v>0.04</v>
      </c>
    </row>
    <row r="32" ht="15.75" customHeight="1">
      <c r="B32" s="4"/>
    </row>
    <row r="33" ht="15.75" customHeight="1">
      <c r="B33" s="4"/>
    </row>
    <row r="34" ht="15.75" customHeight="1">
      <c r="B34" s="4"/>
    </row>
    <row r="35" ht="15.75" customHeight="1">
      <c r="B35" s="4"/>
    </row>
    <row r="36" ht="15.75" customHeight="1">
      <c r="B36" s="4"/>
    </row>
    <row r="37" ht="15.75" customHeight="1">
      <c r="B37" s="4"/>
    </row>
    <row r="38" ht="15.75" customHeight="1">
      <c r="B38" s="4"/>
    </row>
    <row r="39" ht="15.75" customHeight="1">
      <c r="B39" s="4"/>
    </row>
    <row r="40" ht="15.75" customHeight="1">
      <c r="B40" s="4"/>
    </row>
    <row r="41" ht="15.75" customHeight="1">
      <c r="B41" s="4"/>
    </row>
    <row r="42" ht="15.75" customHeight="1">
      <c r="B42" s="4"/>
    </row>
    <row r="43" ht="15.75" customHeight="1">
      <c r="B43" s="4"/>
    </row>
    <row r="44" ht="15.75" customHeight="1">
      <c r="B44" s="4"/>
    </row>
    <row r="45" ht="15.75" customHeight="1">
      <c r="B45" s="4"/>
    </row>
    <row r="46" ht="15.75" customHeight="1">
      <c r="B46" s="4"/>
    </row>
    <row r="47" ht="15.75" customHeight="1">
      <c r="B47" s="4"/>
    </row>
    <row r="48" ht="15.75" customHeight="1">
      <c r="B48" s="4"/>
    </row>
    <row r="49" ht="15.75" customHeight="1">
      <c r="B49" s="4"/>
    </row>
    <row r="50" ht="15.75" customHeight="1">
      <c r="B50" s="4"/>
    </row>
    <row r="51" ht="15.75" customHeight="1">
      <c r="B51" s="4"/>
    </row>
    <row r="52" ht="15.75" customHeight="1">
      <c r="B52" s="4"/>
    </row>
    <row r="53" ht="15.75" customHeight="1">
      <c r="B53" s="4"/>
    </row>
    <row r="54" ht="15.75" customHeight="1">
      <c r="B54" s="4"/>
    </row>
    <row r="55" ht="15.75" customHeight="1">
      <c r="B55" s="4"/>
    </row>
    <row r="56" ht="15.75" customHeight="1">
      <c r="B56" s="4"/>
    </row>
    <row r="57" ht="15.75" customHeight="1">
      <c r="B57" s="4"/>
    </row>
    <row r="58" ht="15.75" customHeight="1">
      <c r="B58" s="4"/>
    </row>
    <row r="59" ht="15.75" customHeight="1">
      <c r="B59" s="4"/>
    </row>
    <row r="60" ht="15.75" customHeight="1">
      <c r="B60" s="4"/>
    </row>
    <row r="61" ht="15.75" customHeight="1">
      <c r="B61" s="4"/>
    </row>
    <row r="62" ht="15.75" customHeight="1">
      <c r="B62" s="4"/>
    </row>
    <row r="63" ht="15.75" customHeight="1">
      <c r="B63" s="4"/>
    </row>
    <row r="64" ht="15.75" customHeight="1">
      <c r="B64" s="4"/>
    </row>
    <row r="65" ht="15.75" customHeight="1">
      <c r="B65" s="4"/>
    </row>
    <row r="66" ht="15.75" customHeight="1">
      <c r="B66" s="4"/>
    </row>
    <row r="67" ht="15.75" customHeight="1">
      <c r="B67" s="4"/>
    </row>
    <row r="68" ht="15.75" customHeight="1">
      <c r="B68" s="4"/>
    </row>
    <row r="69" ht="15.75" customHeight="1">
      <c r="B69" s="4"/>
    </row>
    <row r="70" ht="15.75" customHeight="1">
      <c r="B70" s="4"/>
    </row>
    <row r="71" ht="15.75" customHeight="1">
      <c r="B71" s="4"/>
    </row>
    <row r="72" ht="15.75" customHeight="1">
      <c r="B72" s="4"/>
    </row>
    <row r="73" ht="15.75" customHeight="1">
      <c r="B73" s="4"/>
    </row>
    <row r="74" ht="15.75" customHeight="1">
      <c r="B74" s="4"/>
    </row>
    <row r="75" ht="15.75" customHeight="1">
      <c r="B75" s="4"/>
    </row>
    <row r="76" ht="15.75" customHeight="1">
      <c r="B76" s="4"/>
    </row>
    <row r="77" ht="15.75" customHeight="1">
      <c r="B77" s="4"/>
    </row>
    <row r="78" ht="15.75" customHeight="1">
      <c r="B78" s="4"/>
    </row>
    <row r="79" ht="15.75" customHeight="1">
      <c r="B79" s="4"/>
    </row>
    <row r="80" ht="15.75" customHeight="1">
      <c r="B80" s="4"/>
    </row>
    <row r="81" ht="15.75" customHeight="1">
      <c r="B81" s="4"/>
    </row>
    <row r="82" ht="15.75" customHeight="1">
      <c r="B82" s="4"/>
    </row>
    <row r="83" ht="15.75" customHeight="1">
      <c r="B83" s="4"/>
    </row>
    <row r="84" ht="15.75" customHeight="1">
      <c r="B84" s="4"/>
    </row>
    <row r="85" ht="15.75" customHeight="1">
      <c r="B85" s="4"/>
    </row>
    <row r="86" ht="15.75" customHeight="1">
      <c r="B86" s="4"/>
    </row>
    <row r="87" ht="15.75" customHeight="1">
      <c r="B87" s="4"/>
    </row>
    <row r="88" ht="15.75" customHeight="1">
      <c r="B88" s="4"/>
    </row>
    <row r="89" ht="15.75" customHeight="1">
      <c r="B89" s="4"/>
    </row>
    <row r="90" ht="15.75" customHeight="1">
      <c r="B90" s="4"/>
    </row>
    <row r="91" ht="15.75" customHeight="1">
      <c r="B91" s="4"/>
    </row>
    <row r="92" ht="15.75" customHeight="1">
      <c r="B92" s="4"/>
    </row>
    <row r="93" ht="15.75" customHeight="1">
      <c r="B93" s="4"/>
    </row>
    <row r="94" ht="15.75" customHeight="1">
      <c r="B94" s="4"/>
    </row>
    <row r="95" ht="15.75" customHeight="1">
      <c r="B95" s="4"/>
    </row>
    <row r="96" ht="15.75" customHeight="1">
      <c r="B96" s="4"/>
    </row>
    <row r="97" ht="15.75" customHeight="1">
      <c r="B97" s="4"/>
    </row>
    <row r="98" ht="15.75" customHeight="1">
      <c r="B98" s="4"/>
    </row>
    <row r="99" ht="15.75" customHeight="1">
      <c r="B99" s="4"/>
    </row>
    <row r="100" ht="15.75" customHeight="1">
      <c r="B100" s="4"/>
    </row>
    <row r="101" ht="15.75" customHeight="1">
      <c r="B101" s="4"/>
    </row>
    <row r="102" ht="15.75" customHeight="1">
      <c r="B102" s="4"/>
    </row>
    <row r="103" ht="15.75" customHeight="1">
      <c r="B103" s="4"/>
    </row>
    <row r="104" ht="15.75" customHeight="1">
      <c r="B104" s="4"/>
    </row>
    <row r="105" ht="15.75" customHeight="1">
      <c r="B105" s="4"/>
    </row>
    <row r="106" ht="15.75" customHeight="1">
      <c r="B106" s="4"/>
    </row>
    <row r="107" ht="15.75" customHeight="1">
      <c r="B107" s="4"/>
    </row>
    <row r="108" ht="15.75" customHeight="1">
      <c r="B108" s="4"/>
    </row>
    <row r="109" ht="15.75" customHeight="1">
      <c r="B109" s="4"/>
    </row>
    <row r="110" ht="15.75" customHeight="1">
      <c r="B110" s="4"/>
    </row>
    <row r="111" ht="15.75" customHeight="1">
      <c r="B111" s="4"/>
    </row>
    <row r="112" ht="15.75" customHeight="1">
      <c r="B112" s="4"/>
    </row>
    <row r="113" ht="15.75" customHeight="1">
      <c r="B113" s="4"/>
    </row>
    <row r="114" ht="15.75" customHeight="1">
      <c r="B114" s="4"/>
    </row>
    <row r="115" ht="15.75" customHeight="1">
      <c r="B115" s="4"/>
    </row>
    <row r="116" ht="15.75" customHeight="1">
      <c r="B116" s="4"/>
    </row>
    <row r="117" ht="15.75" customHeight="1">
      <c r="B117" s="4"/>
    </row>
    <row r="118" ht="15.75" customHeight="1">
      <c r="B118" s="4"/>
    </row>
    <row r="119" ht="15.75" customHeight="1">
      <c r="B119" s="4"/>
    </row>
    <row r="120" ht="15.75" customHeight="1">
      <c r="B120" s="4"/>
    </row>
    <row r="121" ht="15.75" customHeight="1">
      <c r="B121" s="4"/>
    </row>
    <row r="122" ht="15.75" customHeight="1">
      <c r="B122" s="4"/>
    </row>
    <row r="123" ht="15.75" customHeight="1">
      <c r="B123" s="4"/>
    </row>
    <row r="124" ht="15.75" customHeight="1">
      <c r="B124" s="4"/>
    </row>
    <row r="125" ht="15.75" customHeight="1">
      <c r="B125" s="4"/>
    </row>
    <row r="126" ht="15.75" customHeight="1">
      <c r="B126" s="4"/>
    </row>
    <row r="127" ht="15.75" customHeight="1">
      <c r="B127" s="4"/>
    </row>
    <row r="128" ht="15.75" customHeight="1">
      <c r="B128" s="4"/>
    </row>
    <row r="129" ht="15.75" customHeight="1">
      <c r="B129" s="4"/>
    </row>
    <row r="130" ht="15.75" customHeight="1">
      <c r="B130" s="4"/>
    </row>
    <row r="131" ht="15.75" customHeight="1">
      <c r="B131" s="4"/>
    </row>
    <row r="132" ht="15.75" customHeight="1">
      <c r="B132" s="4"/>
    </row>
    <row r="133" ht="15.75" customHeight="1">
      <c r="B133" s="4"/>
    </row>
    <row r="134" ht="15.75" customHeight="1">
      <c r="B134" s="4"/>
    </row>
    <row r="135" ht="15.75" customHeight="1">
      <c r="B135" s="4"/>
    </row>
    <row r="136" ht="15.75" customHeight="1">
      <c r="B136" s="4"/>
    </row>
    <row r="137" ht="15.75" customHeight="1">
      <c r="B137" s="4"/>
    </row>
    <row r="138" ht="15.75" customHeight="1">
      <c r="B138" s="4"/>
    </row>
    <row r="139" ht="15.75" customHeight="1">
      <c r="B139" s="4"/>
    </row>
    <row r="140" ht="15.75" customHeight="1">
      <c r="B140" s="4"/>
    </row>
    <row r="141" ht="15.75" customHeight="1">
      <c r="B141" s="4"/>
    </row>
    <row r="142" ht="15.75" customHeight="1">
      <c r="B142" s="4"/>
    </row>
    <row r="143" ht="15.75" customHeight="1">
      <c r="B143" s="4"/>
    </row>
    <row r="144" ht="15.75" customHeight="1">
      <c r="B144" s="4"/>
    </row>
    <row r="145" ht="15.75" customHeight="1">
      <c r="B145" s="4"/>
    </row>
    <row r="146" ht="15.75" customHeight="1">
      <c r="B146" s="4"/>
    </row>
    <row r="147" ht="15.75" customHeight="1">
      <c r="B147" s="4"/>
    </row>
    <row r="148" ht="15.75" customHeight="1">
      <c r="B148" s="4"/>
    </row>
    <row r="149" ht="15.75" customHeight="1">
      <c r="B149" s="4"/>
    </row>
    <row r="150" ht="15.75" customHeight="1">
      <c r="B150" s="4"/>
    </row>
    <row r="151" ht="15.75" customHeight="1">
      <c r="B151" s="4"/>
    </row>
    <row r="152" ht="15.75" customHeight="1">
      <c r="B152" s="4"/>
    </row>
    <row r="153" ht="15.75" customHeight="1">
      <c r="B153" s="4"/>
    </row>
    <row r="154" ht="15.75" customHeight="1">
      <c r="B154" s="4"/>
    </row>
    <row r="155" ht="15.75" customHeight="1">
      <c r="B155" s="4"/>
    </row>
    <row r="156" ht="15.75" customHeight="1">
      <c r="B156" s="4"/>
    </row>
    <row r="157" ht="15.75" customHeight="1">
      <c r="B157" s="4"/>
    </row>
    <row r="158" ht="15.75" customHeight="1">
      <c r="B158" s="4"/>
    </row>
    <row r="159" ht="15.75" customHeight="1">
      <c r="B159" s="4"/>
    </row>
    <row r="160" ht="15.75" customHeight="1">
      <c r="B160" s="4"/>
    </row>
    <row r="161" ht="15.75" customHeight="1">
      <c r="B161" s="4"/>
    </row>
    <row r="162" ht="15.75" customHeight="1">
      <c r="B162" s="4"/>
    </row>
    <row r="163" ht="15.75" customHeight="1">
      <c r="B163" s="4"/>
    </row>
    <row r="164" ht="15.75" customHeight="1">
      <c r="B164" s="4"/>
    </row>
    <row r="165" ht="15.75" customHeight="1">
      <c r="B165" s="4"/>
    </row>
    <row r="166" ht="15.75" customHeight="1">
      <c r="B166" s="4"/>
    </row>
    <row r="167" ht="15.75" customHeight="1">
      <c r="B167" s="4"/>
    </row>
    <row r="168" ht="15.75" customHeight="1">
      <c r="B168" s="4"/>
    </row>
    <row r="169" ht="15.75" customHeight="1">
      <c r="B169" s="4"/>
    </row>
    <row r="170" ht="15.75" customHeight="1">
      <c r="B170" s="4"/>
    </row>
    <row r="171" ht="15.75" customHeight="1">
      <c r="B171" s="4"/>
    </row>
    <row r="172" ht="15.75" customHeight="1">
      <c r="B172" s="4"/>
    </row>
    <row r="173" ht="15.75" customHeight="1">
      <c r="B173" s="4"/>
    </row>
    <row r="174" ht="15.75" customHeight="1">
      <c r="B174" s="4"/>
    </row>
    <row r="175" ht="15.75" customHeight="1">
      <c r="B175" s="4"/>
    </row>
    <row r="176" ht="15.75" customHeight="1">
      <c r="B176" s="4"/>
    </row>
    <row r="177" ht="15.75" customHeight="1">
      <c r="B177" s="4"/>
    </row>
    <row r="178" ht="15.75" customHeight="1">
      <c r="B178" s="4"/>
    </row>
    <row r="179" ht="15.75" customHeight="1">
      <c r="B179" s="4"/>
    </row>
    <row r="180" ht="15.75" customHeight="1">
      <c r="B180" s="4"/>
    </row>
    <row r="181" ht="15.75" customHeight="1">
      <c r="B181" s="4"/>
    </row>
    <row r="182" ht="15.75" customHeight="1">
      <c r="B182" s="4"/>
    </row>
    <row r="183" ht="15.75" customHeight="1">
      <c r="B183" s="4"/>
    </row>
    <row r="184" ht="15.75" customHeight="1">
      <c r="B184" s="4"/>
    </row>
    <row r="185" ht="15.75" customHeight="1">
      <c r="B185" s="4"/>
    </row>
    <row r="186" ht="15.75" customHeight="1">
      <c r="B186" s="4"/>
    </row>
    <row r="187" ht="15.75" customHeight="1">
      <c r="B187" s="4"/>
    </row>
    <row r="188" ht="15.75" customHeight="1">
      <c r="B188" s="4"/>
    </row>
    <row r="189" ht="15.75" customHeight="1">
      <c r="B189" s="4"/>
    </row>
    <row r="190" ht="15.75" customHeight="1">
      <c r="B190" s="4"/>
    </row>
    <row r="191" ht="15.75" customHeight="1">
      <c r="B191" s="4"/>
    </row>
    <row r="192" ht="15.75" customHeight="1">
      <c r="B192" s="4"/>
    </row>
    <row r="193" ht="15.75" customHeight="1">
      <c r="B193" s="4"/>
    </row>
    <row r="194" ht="15.75" customHeight="1">
      <c r="B194" s="4"/>
    </row>
    <row r="195" ht="15.75" customHeight="1">
      <c r="B195" s="4"/>
    </row>
    <row r="196" ht="15.75" customHeight="1">
      <c r="B196" s="4"/>
    </row>
    <row r="197" ht="15.75" customHeight="1">
      <c r="B197" s="4"/>
    </row>
    <row r="198" ht="15.75" customHeight="1">
      <c r="B198" s="4"/>
    </row>
    <row r="199" ht="15.75" customHeight="1">
      <c r="B199" s="4"/>
    </row>
    <row r="200" ht="15.75" customHeight="1">
      <c r="B200" s="4"/>
    </row>
    <row r="201" ht="15.75" customHeight="1">
      <c r="B201" s="4"/>
    </row>
    <row r="202" ht="15.75" customHeight="1">
      <c r="B202" s="4"/>
    </row>
    <row r="203" ht="15.75" customHeight="1">
      <c r="B203" s="4"/>
    </row>
    <row r="204" ht="15.75" customHeight="1">
      <c r="B204" s="4"/>
    </row>
    <row r="205" ht="15.75" customHeight="1">
      <c r="B205" s="4"/>
    </row>
    <row r="206" ht="15.75" customHeight="1">
      <c r="B206" s="4"/>
    </row>
    <row r="207" ht="15.75" customHeight="1">
      <c r="B207" s="4"/>
    </row>
    <row r="208" ht="15.75" customHeight="1">
      <c r="B208" s="4"/>
    </row>
    <row r="209" ht="15.75" customHeight="1">
      <c r="B209" s="4"/>
    </row>
    <row r="210" ht="15.75" customHeight="1">
      <c r="B210" s="4"/>
    </row>
    <row r="211" ht="15.75" customHeight="1">
      <c r="B211" s="4"/>
    </row>
    <row r="212" ht="15.75" customHeight="1">
      <c r="B212" s="4"/>
    </row>
    <row r="213" ht="15.75" customHeight="1">
      <c r="B213" s="4"/>
    </row>
    <row r="214" ht="15.75" customHeight="1">
      <c r="B214" s="4"/>
    </row>
    <row r="215" ht="15.75" customHeight="1">
      <c r="B215" s="4"/>
    </row>
    <row r="216" ht="15.75" customHeight="1">
      <c r="B216" s="4"/>
    </row>
    <row r="217" ht="15.75" customHeight="1">
      <c r="B217" s="4"/>
    </row>
    <row r="218" ht="15.75" customHeight="1">
      <c r="B218" s="4"/>
    </row>
    <row r="219" ht="15.75" customHeight="1">
      <c r="B219" s="4"/>
    </row>
    <row r="220" ht="15.75" customHeight="1">
      <c r="B220" s="4"/>
    </row>
    <row r="221" ht="15.75" customHeight="1">
      <c r="B221" s="4"/>
    </row>
    <row r="222" ht="15.75" customHeight="1">
      <c r="B222" s="4"/>
    </row>
    <row r="223" ht="15.75" customHeight="1">
      <c r="B223" s="4"/>
    </row>
    <row r="224" ht="15.75" customHeight="1">
      <c r="B224" s="4"/>
    </row>
    <row r="225" ht="15.75" customHeight="1">
      <c r="B225" s="4"/>
    </row>
    <row r="226" ht="15.75" customHeight="1">
      <c r="B226" s="4"/>
    </row>
    <row r="227" ht="15.75" customHeight="1">
      <c r="B227" s="4"/>
    </row>
    <row r="228" ht="15.75" customHeight="1">
      <c r="B228" s="4"/>
    </row>
    <row r="229" ht="15.75" customHeight="1">
      <c r="B229" s="4"/>
    </row>
    <row r="230" ht="15.75" customHeight="1">
      <c r="B230" s="4"/>
    </row>
    <row r="231" ht="15.75" customHeight="1">
      <c r="B231" s="4"/>
    </row>
    <row r="232" ht="15.75" customHeight="1">
      <c r="B232" s="4"/>
    </row>
    <row r="233" ht="15.75" customHeight="1">
      <c r="B233" s="4"/>
    </row>
    <row r="234" ht="15.75" customHeight="1">
      <c r="B234" s="4"/>
    </row>
    <row r="235" ht="15.75" customHeight="1">
      <c r="B235" s="4"/>
    </row>
    <row r="236" ht="15.75" customHeight="1">
      <c r="B236" s="4"/>
    </row>
    <row r="237" ht="15.75" customHeight="1">
      <c r="B237" s="4"/>
    </row>
    <row r="238" ht="15.75" customHeight="1">
      <c r="B238" s="4"/>
    </row>
    <row r="239" ht="15.75" customHeight="1">
      <c r="B239" s="4"/>
    </row>
    <row r="240" ht="15.75" customHeight="1">
      <c r="B240" s="4"/>
    </row>
    <row r="241" ht="15.75" customHeight="1">
      <c r="B241" s="4"/>
    </row>
    <row r="242" ht="15.75" customHeight="1">
      <c r="B242" s="4"/>
    </row>
    <row r="243" ht="15.75" customHeight="1">
      <c r="B243" s="4"/>
    </row>
    <row r="244" ht="15.75" customHeight="1">
      <c r="B244" s="4"/>
    </row>
    <row r="245" ht="15.75" customHeight="1">
      <c r="B245" s="4"/>
    </row>
    <row r="246" ht="15.75" customHeight="1">
      <c r="B246" s="4"/>
    </row>
    <row r="247" ht="15.75" customHeight="1">
      <c r="B247" s="4"/>
    </row>
    <row r="248" ht="15.75" customHeight="1">
      <c r="B248" s="4"/>
    </row>
    <row r="249" ht="15.75" customHeight="1">
      <c r="B249" s="4"/>
    </row>
    <row r="250" ht="15.75" customHeight="1">
      <c r="B250" s="4"/>
    </row>
    <row r="251" ht="15.75" customHeight="1">
      <c r="B251" s="4"/>
    </row>
    <row r="252" ht="15.75" customHeight="1">
      <c r="B252" s="4"/>
    </row>
    <row r="253" ht="15.75" customHeight="1">
      <c r="B253" s="4"/>
    </row>
    <row r="254" ht="15.75" customHeight="1">
      <c r="B254" s="4"/>
    </row>
    <row r="255" ht="15.75" customHeight="1">
      <c r="B255" s="4"/>
    </row>
    <row r="256" ht="15.75" customHeight="1">
      <c r="B256" s="4"/>
    </row>
    <row r="257" ht="15.75" customHeight="1">
      <c r="B257" s="4"/>
    </row>
    <row r="258" ht="15.75" customHeight="1">
      <c r="B258" s="4"/>
    </row>
    <row r="259" ht="15.75" customHeight="1">
      <c r="B259" s="4"/>
    </row>
    <row r="260" ht="15.75" customHeight="1">
      <c r="B260" s="4"/>
    </row>
    <row r="261" ht="15.75" customHeight="1">
      <c r="B261" s="4"/>
    </row>
    <row r="262" ht="15.75" customHeight="1">
      <c r="B262" s="4"/>
    </row>
    <row r="263" ht="15.75" customHeight="1">
      <c r="B263" s="4"/>
    </row>
    <row r="264" ht="15.75" customHeight="1">
      <c r="B264" s="4"/>
    </row>
    <row r="265" ht="15.75" customHeight="1">
      <c r="B265" s="4"/>
    </row>
    <row r="266" ht="15.75" customHeight="1">
      <c r="B266" s="4"/>
    </row>
    <row r="267" ht="15.75" customHeight="1">
      <c r="B267" s="4"/>
    </row>
    <row r="268" ht="15.75" customHeight="1">
      <c r="B268" s="4"/>
    </row>
    <row r="269" ht="15.75" customHeight="1">
      <c r="B269" s="4"/>
    </row>
    <row r="270" ht="15.75" customHeight="1">
      <c r="B270" s="4"/>
    </row>
    <row r="271" ht="15.75" customHeight="1">
      <c r="B271" s="4"/>
    </row>
    <row r="272" ht="15.75" customHeight="1">
      <c r="B272" s="4"/>
    </row>
    <row r="273" ht="15.75" customHeight="1">
      <c r="B273" s="4"/>
    </row>
    <row r="274" ht="15.75" customHeight="1">
      <c r="B274" s="4"/>
    </row>
    <row r="275" ht="15.75" customHeight="1">
      <c r="B275" s="4"/>
    </row>
    <row r="276" ht="15.75" customHeight="1">
      <c r="B276" s="4"/>
    </row>
    <row r="277" ht="15.75" customHeight="1">
      <c r="B277" s="4"/>
    </row>
    <row r="278" ht="15.75" customHeight="1">
      <c r="B278" s="4"/>
    </row>
    <row r="279" ht="15.75" customHeight="1">
      <c r="B279" s="4"/>
    </row>
    <row r="280" ht="15.75" customHeight="1">
      <c r="B280" s="4"/>
    </row>
    <row r="281" ht="15.75" customHeight="1">
      <c r="B281" s="4"/>
    </row>
    <row r="282" ht="15.75" customHeight="1">
      <c r="B282" s="4"/>
    </row>
    <row r="283" ht="15.75" customHeight="1">
      <c r="B283" s="4"/>
    </row>
    <row r="284" ht="15.75" customHeight="1">
      <c r="B284" s="4"/>
    </row>
    <row r="285" ht="15.75" customHeight="1">
      <c r="B285" s="4"/>
    </row>
    <row r="286" ht="15.75" customHeight="1">
      <c r="B286" s="4"/>
    </row>
    <row r="287" ht="15.75" customHeight="1">
      <c r="B287" s="4"/>
    </row>
    <row r="288" ht="15.75" customHeight="1">
      <c r="B288" s="4"/>
    </row>
    <row r="289" ht="15.75" customHeight="1">
      <c r="B289" s="4"/>
    </row>
    <row r="290" ht="15.75" customHeight="1">
      <c r="B290" s="4"/>
    </row>
    <row r="291" ht="15.75" customHeight="1">
      <c r="B291" s="4"/>
    </row>
    <row r="292" ht="15.75" customHeight="1">
      <c r="B292" s="4"/>
    </row>
    <row r="293" ht="15.75" customHeight="1">
      <c r="B293" s="4"/>
    </row>
    <row r="294" ht="15.75" customHeight="1">
      <c r="B294" s="4"/>
    </row>
    <row r="295" ht="15.75" customHeight="1">
      <c r="B295" s="4"/>
    </row>
    <row r="296" ht="15.75" customHeight="1">
      <c r="B296" s="4"/>
    </row>
    <row r="297" ht="15.75" customHeight="1">
      <c r="B297" s="4"/>
    </row>
    <row r="298" ht="15.75" customHeight="1">
      <c r="B298" s="4"/>
    </row>
    <row r="299" ht="15.75" customHeight="1">
      <c r="B299" s="4"/>
    </row>
    <row r="300" ht="15.75" customHeight="1">
      <c r="B300" s="4"/>
    </row>
    <row r="301" ht="15.75" customHeight="1">
      <c r="B301" s="4"/>
    </row>
    <row r="302" ht="15.75" customHeight="1">
      <c r="B302" s="4"/>
    </row>
    <row r="303" ht="15.75" customHeight="1">
      <c r="B303" s="4"/>
    </row>
    <row r="304" ht="15.75" customHeight="1">
      <c r="B304" s="4"/>
    </row>
    <row r="305" ht="15.75" customHeight="1">
      <c r="B305" s="4"/>
    </row>
    <row r="306" ht="15.75" customHeight="1">
      <c r="B306" s="4"/>
    </row>
    <row r="307" ht="15.75" customHeight="1">
      <c r="B307" s="4"/>
    </row>
    <row r="308" ht="15.75" customHeight="1">
      <c r="B308" s="4"/>
    </row>
    <row r="309" ht="15.75" customHeight="1">
      <c r="B309" s="4"/>
    </row>
    <row r="310" ht="15.75" customHeight="1">
      <c r="B310" s="4"/>
    </row>
    <row r="311" ht="15.75" customHeight="1">
      <c r="B311" s="4"/>
    </row>
    <row r="312" ht="15.75" customHeight="1">
      <c r="B312" s="4"/>
    </row>
    <row r="313" ht="15.75" customHeight="1">
      <c r="B313" s="4"/>
    </row>
    <row r="314" ht="15.75" customHeight="1">
      <c r="B314" s="4"/>
    </row>
    <row r="315" ht="15.75" customHeight="1">
      <c r="B315" s="4"/>
    </row>
    <row r="316" ht="15.75" customHeight="1">
      <c r="B316" s="4"/>
    </row>
    <row r="317" ht="15.75" customHeight="1">
      <c r="B317" s="4"/>
    </row>
    <row r="318" ht="15.75" customHeight="1">
      <c r="B318" s="4"/>
    </row>
    <row r="319" ht="15.75" customHeight="1">
      <c r="B319" s="4"/>
    </row>
    <row r="320" ht="15.75" customHeight="1">
      <c r="B320" s="4"/>
    </row>
    <row r="321" ht="15.75" customHeight="1">
      <c r="B321" s="4"/>
    </row>
    <row r="322" ht="15.75" customHeight="1">
      <c r="B322" s="4"/>
    </row>
    <row r="323" ht="15.75" customHeight="1">
      <c r="B323" s="4"/>
    </row>
    <row r="324" ht="15.75" customHeight="1">
      <c r="B324" s="4"/>
    </row>
    <row r="325" ht="15.75" customHeight="1">
      <c r="B325" s="4"/>
    </row>
    <row r="326" ht="15.75" customHeight="1">
      <c r="B326" s="4"/>
    </row>
    <row r="327" ht="15.75" customHeight="1">
      <c r="B327" s="4"/>
    </row>
    <row r="328" ht="15.75" customHeight="1">
      <c r="B328" s="4"/>
    </row>
    <row r="329" ht="15.75" customHeight="1">
      <c r="B329" s="4"/>
    </row>
    <row r="330" ht="15.75" customHeight="1">
      <c r="B330" s="4"/>
    </row>
    <row r="331" ht="15.75" customHeight="1">
      <c r="B331" s="4"/>
    </row>
    <row r="332" ht="15.75" customHeight="1">
      <c r="B332" s="4"/>
    </row>
    <row r="333" ht="15.75" customHeight="1">
      <c r="B333" s="4"/>
    </row>
    <row r="334" ht="15.75" customHeight="1">
      <c r="B334" s="4"/>
    </row>
    <row r="335" ht="15.75" customHeight="1">
      <c r="B335" s="4"/>
    </row>
    <row r="336" ht="15.75" customHeight="1">
      <c r="B336" s="4"/>
    </row>
    <row r="337" ht="15.75" customHeight="1">
      <c r="B337" s="4"/>
    </row>
    <row r="338" ht="15.75" customHeight="1">
      <c r="B338" s="4"/>
    </row>
    <row r="339" ht="15.75" customHeight="1">
      <c r="B339" s="4"/>
    </row>
    <row r="340" ht="15.75" customHeight="1">
      <c r="B340" s="4"/>
    </row>
    <row r="341" ht="15.75" customHeight="1">
      <c r="B341" s="4"/>
    </row>
    <row r="342" ht="15.75" customHeight="1">
      <c r="B342" s="4"/>
    </row>
    <row r="343" ht="15.75" customHeight="1">
      <c r="B343" s="4"/>
    </row>
    <row r="344" ht="15.75" customHeight="1">
      <c r="B344" s="4"/>
    </row>
    <row r="345" ht="15.75" customHeight="1">
      <c r="B345" s="4"/>
    </row>
    <row r="346" ht="15.75" customHeight="1">
      <c r="B346" s="4"/>
    </row>
    <row r="347" ht="15.75" customHeight="1">
      <c r="B347" s="4"/>
    </row>
    <row r="348" ht="15.75" customHeight="1">
      <c r="B348" s="4"/>
    </row>
    <row r="349" ht="15.75" customHeight="1">
      <c r="B349" s="4"/>
    </row>
    <row r="350" ht="15.75" customHeight="1">
      <c r="B350" s="4"/>
    </row>
    <row r="351" ht="15.75" customHeight="1">
      <c r="B351" s="4"/>
    </row>
    <row r="352" ht="15.75" customHeight="1">
      <c r="B352" s="4"/>
    </row>
    <row r="353" ht="15.75" customHeight="1">
      <c r="B353" s="4"/>
    </row>
    <row r="354" ht="15.75" customHeight="1">
      <c r="B354" s="4"/>
    </row>
    <row r="355" ht="15.75" customHeight="1">
      <c r="B355" s="4"/>
    </row>
    <row r="356" ht="15.75" customHeight="1">
      <c r="B356" s="4"/>
    </row>
    <row r="357" ht="15.75" customHeight="1">
      <c r="B357" s="4"/>
    </row>
    <row r="358" ht="15.75" customHeight="1">
      <c r="B358" s="4"/>
    </row>
    <row r="359" ht="15.75" customHeight="1">
      <c r="B359" s="4"/>
    </row>
    <row r="360" ht="15.75" customHeight="1">
      <c r="B360" s="4"/>
    </row>
    <row r="361" ht="15.75" customHeight="1">
      <c r="B361" s="4"/>
    </row>
    <row r="362" ht="15.75" customHeight="1">
      <c r="B362" s="4"/>
    </row>
    <row r="363" ht="15.75" customHeight="1">
      <c r="B363" s="4"/>
    </row>
    <row r="364" ht="15.75" customHeight="1">
      <c r="B364" s="4"/>
    </row>
    <row r="365" ht="15.75" customHeight="1">
      <c r="B365" s="4"/>
    </row>
    <row r="366" ht="15.75" customHeight="1">
      <c r="B366" s="4"/>
    </row>
    <row r="367" ht="15.75" customHeight="1">
      <c r="B367" s="4"/>
    </row>
    <row r="368" ht="15.75" customHeight="1">
      <c r="B368" s="4"/>
    </row>
    <row r="369" ht="15.75" customHeight="1">
      <c r="B369" s="4"/>
    </row>
    <row r="370" ht="15.75" customHeight="1">
      <c r="B370" s="4"/>
    </row>
    <row r="371" ht="15.75" customHeight="1">
      <c r="B371" s="4"/>
    </row>
    <row r="372" ht="15.75" customHeight="1">
      <c r="B372" s="4"/>
    </row>
    <row r="373" ht="15.75" customHeight="1">
      <c r="B373" s="4"/>
    </row>
    <row r="374" ht="15.75" customHeight="1">
      <c r="B374" s="4"/>
    </row>
    <row r="375" ht="15.75" customHeight="1">
      <c r="B375" s="4"/>
    </row>
    <row r="376" ht="15.75" customHeight="1">
      <c r="B376" s="4"/>
    </row>
    <row r="377" ht="15.75" customHeight="1">
      <c r="B377" s="4"/>
    </row>
    <row r="378" ht="15.75" customHeight="1">
      <c r="B378" s="4"/>
    </row>
    <row r="379" ht="15.75" customHeight="1">
      <c r="B379" s="4"/>
    </row>
    <row r="380" ht="15.75" customHeight="1">
      <c r="B380" s="4"/>
    </row>
    <row r="381" ht="15.75" customHeight="1">
      <c r="B381" s="4"/>
    </row>
    <row r="382" ht="15.75" customHeight="1">
      <c r="B382" s="4"/>
    </row>
    <row r="383" ht="15.75" customHeight="1">
      <c r="B383" s="4"/>
    </row>
    <row r="384" ht="15.75" customHeight="1">
      <c r="B384" s="4"/>
    </row>
    <row r="385" ht="15.75" customHeight="1">
      <c r="B385" s="4"/>
    </row>
    <row r="386" ht="15.75" customHeight="1">
      <c r="B386" s="4"/>
    </row>
    <row r="387" ht="15.75" customHeight="1">
      <c r="B387" s="4"/>
    </row>
    <row r="388" ht="15.75" customHeight="1">
      <c r="B388" s="4"/>
    </row>
    <row r="389" ht="15.75" customHeight="1">
      <c r="B389" s="4"/>
    </row>
    <row r="390" ht="15.75" customHeight="1">
      <c r="B390" s="4"/>
    </row>
    <row r="391" ht="15.75" customHeight="1">
      <c r="B391" s="4"/>
    </row>
    <row r="392" ht="15.75" customHeight="1">
      <c r="B392" s="4"/>
    </row>
    <row r="393" ht="15.75" customHeight="1">
      <c r="B393" s="4"/>
    </row>
    <row r="394" ht="15.75" customHeight="1">
      <c r="B394" s="4"/>
    </row>
    <row r="395" ht="15.75" customHeight="1">
      <c r="B395" s="4"/>
    </row>
    <row r="396" ht="15.75" customHeight="1">
      <c r="B396" s="4"/>
    </row>
    <row r="397" ht="15.75" customHeight="1">
      <c r="B397" s="4"/>
    </row>
    <row r="398" ht="15.75" customHeight="1">
      <c r="B398" s="4"/>
    </row>
    <row r="399" ht="15.75" customHeight="1">
      <c r="B399" s="4"/>
    </row>
    <row r="400" ht="15.75" customHeight="1">
      <c r="B400" s="4"/>
    </row>
    <row r="401" ht="15.75" customHeight="1">
      <c r="B401" s="4"/>
    </row>
    <row r="402" ht="15.75" customHeight="1">
      <c r="B402" s="4"/>
    </row>
    <row r="403" ht="15.75" customHeight="1">
      <c r="B403" s="4"/>
    </row>
    <row r="404" ht="15.75" customHeight="1">
      <c r="B404" s="4"/>
    </row>
    <row r="405" ht="15.75" customHeight="1">
      <c r="B405" s="4"/>
    </row>
    <row r="406" ht="15.75" customHeight="1">
      <c r="B406" s="4"/>
    </row>
    <row r="407" ht="15.75" customHeight="1">
      <c r="B407" s="4"/>
    </row>
    <row r="408" ht="15.75" customHeight="1">
      <c r="B408" s="4"/>
    </row>
    <row r="409" ht="15.75" customHeight="1">
      <c r="B409" s="4"/>
    </row>
    <row r="410" ht="15.75" customHeight="1">
      <c r="B410" s="4"/>
    </row>
    <row r="411" ht="15.75" customHeight="1">
      <c r="B411" s="4"/>
    </row>
    <row r="412" ht="15.75" customHeight="1">
      <c r="B412" s="4"/>
    </row>
    <row r="413" ht="15.75" customHeight="1">
      <c r="B413" s="4"/>
    </row>
    <row r="414" ht="15.75" customHeight="1">
      <c r="B414" s="4"/>
    </row>
    <row r="415" ht="15.75" customHeight="1">
      <c r="B415" s="4"/>
    </row>
    <row r="416" ht="15.75" customHeight="1">
      <c r="B416" s="4"/>
    </row>
    <row r="417" ht="15.75" customHeight="1">
      <c r="B417" s="4"/>
    </row>
    <row r="418" ht="15.75" customHeight="1">
      <c r="B418" s="4"/>
    </row>
    <row r="419" ht="15.75" customHeight="1">
      <c r="B419" s="4"/>
    </row>
    <row r="420" ht="15.75" customHeight="1">
      <c r="B420" s="4"/>
    </row>
    <row r="421" ht="15.75" customHeight="1">
      <c r="B421" s="4"/>
    </row>
    <row r="422" ht="15.75" customHeight="1">
      <c r="B422" s="4"/>
    </row>
    <row r="423" ht="15.75" customHeight="1">
      <c r="B423" s="4"/>
    </row>
    <row r="424" ht="15.75" customHeight="1">
      <c r="B424" s="4"/>
    </row>
    <row r="425" ht="15.75" customHeight="1">
      <c r="B425" s="4"/>
    </row>
    <row r="426" ht="15.75" customHeight="1">
      <c r="B426" s="4"/>
    </row>
    <row r="427" ht="15.75" customHeight="1">
      <c r="B427" s="4"/>
    </row>
    <row r="428" ht="15.75" customHeight="1">
      <c r="B428" s="4"/>
    </row>
    <row r="429" ht="15.75" customHeight="1">
      <c r="B429" s="4"/>
    </row>
    <row r="430" ht="15.75" customHeight="1">
      <c r="B430" s="4"/>
    </row>
    <row r="431" ht="15.75" customHeight="1">
      <c r="B431" s="4"/>
    </row>
    <row r="432" ht="15.75" customHeight="1">
      <c r="B432" s="4"/>
    </row>
    <row r="433" ht="15.75" customHeight="1">
      <c r="B433" s="4"/>
    </row>
    <row r="434" ht="15.75" customHeight="1">
      <c r="B434" s="4"/>
    </row>
    <row r="435" ht="15.75" customHeight="1">
      <c r="B435" s="4"/>
    </row>
    <row r="436" ht="15.75" customHeight="1">
      <c r="B436" s="4"/>
    </row>
    <row r="437" ht="15.75" customHeight="1">
      <c r="B437" s="4"/>
    </row>
    <row r="438" ht="15.75" customHeight="1">
      <c r="B438" s="4"/>
    </row>
    <row r="439" ht="15.75" customHeight="1">
      <c r="B439" s="4"/>
    </row>
    <row r="440" ht="15.75" customHeight="1">
      <c r="B440" s="4"/>
    </row>
    <row r="441" ht="15.75" customHeight="1">
      <c r="B441" s="4"/>
    </row>
    <row r="442" ht="15.75" customHeight="1">
      <c r="B442" s="4"/>
    </row>
    <row r="443" ht="15.75" customHeight="1">
      <c r="B443" s="4"/>
    </row>
    <row r="444" ht="15.75" customHeight="1">
      <c r="B444" s="4"/>
    </row>
    <row r="445" ht="15.75" customHeight="1">
      <c r="B445" s="4"/>
    </row>
    <row r="446" ht="15.75" customHeight="1">
      <c r="B446" s="4"/>
    </row>
    <row r="447" ht="15.75" customHeight="1">
      <c r="B447" s="4"/>
    </row>
    <row r="448" ht="15.75" customHeight="1">
      <c r="B448" s="4"/>
    </row>
    <row r="449" ht="15.75" customHeight="1">
      <c r="B449" s="4"/>
    </row>
    <row r="450" ht="15.75" customHeight="1">
      <c r="B450" s="4"/>
    </row>
    <row r="451" ht="15.75" customHeight="1">
      <c r="B451" s="4"/>
    </row>
    <row r="452" ht="15.75" customHeight="1">
      <c r="B452" s="4"/>
    </row>
    <row r="453" ht="15.75" customHeight="1">
      <c r="B453" s="4"/>
    </row>
    <row r="454" ht="15.75" customHeight="1">
      <c r="B454" s="4"/>
    </row>
    <row r="455" ht="15.75" customHeight="1">
      <c r="B455" s="4"/>
    </row>
    <row r="456" ht="15.75" customHeight="1">
      <c r="B456" s="4"/>
    </row>
    <row r="457" ht="15.75" customHeight="1">
      <c r="B457" s="4"/>
    </row>
    <row r="458" ht="15.75" customHeight="1">
      <c r="B458" s="4"/>
    </row>
    <row r="459" ht="15.75" customHeight="1">
      <c r="B459" s="4"/>
    </row>
    <row r="460" ht="15.75" customHeight="1">
      <c r="B460" s="4"/>
    </row>
    <row r="461" ht="15.75" customHeight="1">
      <c r="B461" s="4"/>
    </row>
    <row r="462" ht="15.75" customHeight="1">
      <c r="B462" s="4"/>
    </row>
    <row r="463" ht="15.75" customHeight="1">
      <c r="B463" s="4"/>
    </row>
    <row r="464" ht="15.75" customHeight="1">
      <c r="B464" s="4"/>
    </row>
    <row r="465" ht="15.75" customHeight="1">
      <c r="B465" s="4"/>
    </row>
    <row r="466" ht="15.75" customHeight="1">
      <c r="B466" s="4"/>
    </row>
    <row r="467" ht="15.75" customHeight="1">
      <c r="B467" s="4"/>
    </row>
    <row r="468" ht="15.75" customHeight="1">
      <c r="B468" s="4"/>
    </row>
    <row r="469" ht="15.75" customHeight="1">
      <c r="B469" s="4"/>
    </row>
    <row r="470" ht="15.75" customHeight="1">
      <c r="B470" s="4"/>
    </row>
    <row r="471" ht="15.75" customHeight="1">
      <c r="B471" s="4"/>
    </row>
    <row r="472" ht="15.75" customHeight="1">
      <c r="B472" s="4"/>
    </row>
    <row r="473" ht="15.75" customHeight="1">
      <c r="B473" s="4"/>
    </row>
    <row r="474" ht="15.75" customHeight="1">
      <c r="B474" s="4"/>
    </row>
    <row r="475" ht="15.75" customHeight="1">
      <c r="B475" s="4"/>
    </row>
    <row r="476" ht="15.75" customHeight="1">
      <c r="B476" s="4"/>
    </row>
    <row r="477" ht="15.75" customHeight="1">
      <c r="B477" s="4"/>
    </row>
    <row r="478" ht="15.75" customHeight="1">
      <c r="B478" s="4"/>
    </row>
    <row r="479" ht="15.75" customHeight="1">
      <c r="B479" s="4"/>
    </row>
    <row r="480" ht="15.75" customHeight="1">
      <c r="B480" s="4"/>
    </row>
    <row r="481" ht="15.75" customHeight="1">
      <c r="B481" s="4"/>
    </row>
    <row r="482" ht="15.75" customHeight="1">
      <c r="B482" s="4"/>
    </row>
    <row r="483" ht="15.75" customHeight="1">
      <c r="B483" s="4"/>
    </row>
    <row r="484" ht="15.75" customHeight="1">
      <c r="B484" s="4"/>
    </row>
    <row r="485" ht="15.75" customHeight="1">
      <c r="B485" s="4"/>
    </row>
    <row r="486" ht="15.75" customHeight="1">
      <c r="B486" s="4"/>
    </row>
    <row r="487" ht="15.75" customHeight="1">
      <c r="B487" s="4"/>
    </row>
    <row r="488" ht="15.75" customHeight="1">
      <c r="B488" s="4"/>
    </row>
    <row r="489" ht="15.75" customHeight="1">
      <c r="B489" s="4"/>
    </row>
    <row r="490" ht="15.75" customHeight="1">
      <c r="B490" s="4"/>
    </row>
    <row r="491" ht="15.75" customHeight="1">
      <c r="B491" s="4"/>
    </row>
    <row r="492" ht="15.75" customHeight="1">
      <c r="B492" s="4"/>
    </row>
    <row r="493" ht="15.75" customHeight="1">
      <c r="B493" s="4"/>
    </row>
    <row r="494" ht="15.75" customHeight="1">
      <c r="B494" s="4"/>
    </row>
    <row r="495" ht="15.75" customHeight="1">
      <c r="B495" s="4"/>
    </row>
    <row r="496" ht="15.75" customHeight="1">
      <c r="B496" s="4"/>
    </row>
    <row r="497" ht="15.75" customHeight="1">
      <c r="B497" s="4"/>
    </row>
    <row r="498" ht="15.75" customHeight="1">
      <c r="B498" s="4"/>
    </row>
    <row r="499" ht="15.75" customHeight="1">
      <c r="B499" s="4"/>
    </row>
    <row r="500" ht="15.75" customHeight="1">
      <c r="B500" s="4"/>
    </row>
    <row r="501" ht="15.75" customHeight="1">
      <c r="B501" s="4"/>
    </row>
    <row r="502" ht="15.75" customHeight="1">
      <c r="B502" s="4"/>
    </row>
    <row r="503" ht="15.75" customHeight="1">
      <c r="B503" s="4"/>
    </row>
    <row r="504" ht="15.75" customHeight="1">
      <c r="B504" s="4"/>
    </row>
    <row r="505" ht="15.75" customHeight="1">
      <c r="B505" s="4"/>
    </row>
    <row r="506" ht="15.75" customHeight="1">
      <c r="B506" s="4"/>
    </row>
    <row r="507" ht="15.75" customHeight="1">
      <c r="B507" s="4"/>
    </row>
    <row r="508" ht="15.75" customHeight="1">
      <c r="B508" s="4"/>
    </row>
    <row r="509" ht="15.75" customHeight="1">
      <c r="B509" s="4"/>
    </row>
    <row r="510" ht="15.75" customHeight="1">
      <c r="B510" s="4"/>
    </row>
    <row r="511" ht="15.75" customHeight="1">
      <c r="B511" s="4"/>
    </row>
    <row r="512" ht="15.75" customHeight="1">
      <c r="B512" s="4"/>
    </row>
    <row r="513" ht="15.75" customHeight="1">
      <c r="B513" s="4"/>
    </row>
    <row r="514" ht="15.75" customHeight="1">
      <c r="B514" s="4"/>
    </row>
    <row r="515" ht="15.75" customHeight="1">
      <c r="B515" s="4"/>
    </row>
    <row r="516" ht="15.75" customHeight="1">
      <c r="B516" s="4"/>
    </row>
    <row r="517" ht="15.75" customHeight="1">
      <c r="B517" s="4"/>
    </row>
    <row r="518" ht="15.75" customHeight="1">
      <c r="B518" s="4"/>
    </row>
    <row r="519" ht="15.75" customHeight="1">
      <c r="B519" s="4"/>
    </row>
    <row r="520" ht="15.75" customHeight="1">
      <c r="B520" s="4"/>
    </row>
    <row r="521" ht="15.75" customHeight="1">
      <c r="B521" s="4"/>
    </row>
    <row r="522" ht="15.75" customHeight="1">
      <c r="B522" s="4"/>
    </row>
    <row r="523" ht="15.75" customHeight="1">
      <c r="B523" s="4"/>
    </row>
    <row r="524" ht="15.75" customHeight="1">
      <c r="B524" s="4"/>
    </row>
    <row r="525" ht="15.75" customHeight="1">
      <c r="B525" s="4"/>
    </row>
    <row r="526" ht="15.75" customHeight="1">
      <c r="B526" s="4"/>
    </row>
    <row r="527" ht="15.75" customHeight="1">
      <c r="B527" s="4"/>
    </row>
    <row r="528" ht="15.75" customHeight="1">
      <c r="B528" s="4"/>
    </row>
    <row r="529" ht="15.75" customHeight="1">
      <c r="B529" s="4"/>
    </row>
    <row r="530" ht="15.75" customHeight="1">
      <c r="B530" s="4"/>
    </row>
    <row r="531" ht="15.75" customHeight="1">
      <c r="B531" s="4"/>
    </row>
    <row r="532" ht="15.75" customHeight="1">
      <c r="B532" s="4"/>
    </row>
    <row r="533" ht="15.75" customHeight="1">
      <c r="B533" s="4"/>
    </row>
    <row r="534" ht="15.75" customHeight="1">
      <c r="B534" s="4"/>
    </row>
    <row r="535" ht="15.75" customHeight="1">
      <c r="B535" s="4"/>
    </row>
    <row r="536" ht="15.75" customHeight="1">
      <c r="B536" s="4"/>
    </row>
    <row r="537" ht="15.75" customHeight="1">
      <c r="B537" s="4"/>
    </row>
    <row r="538" ht="15.75" customHeight="1">
      <c r="B538" s="4"/>
    </row>
    <row r="539" ht="15.75" customHeight="1">
      <c r="B539" s="4"/>
    </row>
    <row r="540" ht="15.75" customHeight="1">
      <c r="B540" s="4"/>
    </row>
    <row r="541" ht="15.75" customHeight="1">
      <c r="B541" s="4"/>
    </row>
    <row r="542" ht="15.75" customHeight="1">
      <c r="B542" s="4"/>
    </row>
    <row r="543" ht="15.75" customHeight="1">
      <c r="B543" s="4"/>
    </row>
    <row r="544" ht="15.75" customHeight="1">
      <c r="B544" s="4"/>
    </row>
    <row r="545" ht="15.75" customHeight="1">
      <c r="B545" s="4"/>
    </row>
    <row r="546" ht="15.75" customHeight="1">
      <c r="B546" s="4"/>
    </row>
    <row r="547" ht="15.75" customHeight="1">
      <c r="B547" s="4"/>
    </row>
    <row r="548" ht="15.75" customHeight="1">
      <c r="B548" s="4"/>
    </row>
    <row r="549" ht="15.75" customHeight="1">
      <c r="B549" s="4"/>
    </row>
    <row r="550" ht="15.75" customHeight="1">
      <c r="B550" s="4"/>
    </row>
    <row r="551" ht="15.75" customHeight="1">
      <c r="B551" s="4"/>
    </row>
    <row r="552" ht="15.75" customHeight="1">
      <c r="B552" s="4"/>
    </row>
    <row r="553" ht="15.75" customHeight="1">
      <c r="B553" s="4"/>
    </row>
    <row r="554" ht="15.75" customHeight="1">
      <c r="B554" s="4"/>
    </row>
    <row r="555" ht="15.75" customHeight="1">
      <c r="B555" s="4"/>
    </row>
    <row r="556" ht="15.75" customHeight="1">
      <c r="B556" s="4"/>
    </row>
    <row r="557" ht="15.75" customHeight="1">
      <c r="B557" s="4"/>
    </row>
    <row r="558" ht="15.75" customHeight="1">
      <c r="B558" s="4"/>
    </row>
    <row r="559" ht="15.75" customHeight="1">
      <c r="B559" s="4"/>
    </row>
    <row r="560" ht="15.75" customHeight="1">
      <c r="B560" s="4"/>
    </row>
    <row r="561" ht="15.75" customHeight="1">
      <c r="B561" s="4"/>
    </row>
    <row r="562" ht="15.75" customHeight="1">
      <c r="B562" s="4"/>
    </row>
    <row r="563" ht="15.75" customHeight="1">
      <c r="B563" s="4"/>
    </row>
    <row r="564" ht="15.75" customHeight="1">
      <c r="B564" s="4"/>
    </row>
    <row r="565" ht="15.75" customHeight="1">
      <c r="B565" s="4"/>
    </row>
    <row r="566" ht="15.75" customHeight="1">
      <c r="B566" s="4"/>
    </row>
    <row r="567" ht="15.75" customHeight="1">
      <c r="B567" s="4"/>
    </row>
    <row r="568" ht="15.75" customHeight="1">
      <c r="B568" s="4"/>
    </row>
    <row r="569" ht="15.75" customHeight="1">
      <c r="B569" s="4"/>
    </row>
    <row r="570" ht="15.75" customHeight="1">
      <c r="B570" s="4"/>
    </row>
    <row r="571" ht="15.75" customHeight="1">
      <c r="B571" s="4"/>
    </row>
    <row r="572" ht="15.75" customHeight="1">
      <c r="B572" s="4"/>
    </row>
    <row r="573" ht="15.75" customHeight="1">
      <c r="B573" s="4"/>
    </row>
    <row r="574" ht="15.75" customHeight="1">
      <c r="B574" s="4"/>
    </row>
    <row r="575" ht="15.75" customHeight="1">
      <c r="B575" s="4"/>
    </row>
    <row r="576" ht="15.75" customHeight="1">
      <c r="B576" s="4"/>
    </row>
    <row r="577" ht="15.75" customHeight="1">
      <c r="B577" s="4"/>
    </row>
    <row r="578" ht="15.75" customHeight="1">
      <c r="B578" s="4"/>
    </row>
    <row r="579" ht="15.75" customHeight="1">
      <c r="B579" s="4"/>
    </row>
    <row r="580" ht="15.75" customHeight="1">
      <c r="B580" s="4"/>
    </row>
    <row r="581" ht="15.75" customHeight="1">
      <c r="B581" s="4"/>
    </row>
    <row r="582" ht="15.75" customHeight="1">
      <c r="B582" s="4"/>
    </row>
    <row r="583" ht="15.75" customHeight="1">
      <c r="B583" s="4"/>
    </row>
    <row r="584" ht="15.75" customHeight="1">
      <c r="B584" s="4"/>
    </row>
    <row r="585" ht="15.75" customHeight="1">
      <c r="B585" s="4"/>
    </row>
    <row r="586" ht="15.75" customHeight="1">
      <c r="B586" s="4"/>
    </row>
    <row r="587" ht="15.75" customHeight="1">
      <c r="B587" s="4"/>
    </row>
    <row r="588" ht="15.75" customHeight="1">
      <c r="B588" s="4"/>
    </row>
    <row r="589" ht="15.75" customHeight="1">
      <c r="B589" s="4"/>
    </row>
    <row r="590" ht="15.75" customHeight="1">
      <c r="B590" s="4"/>
    </row>
    <row r="591" ht="15.75" customHeight="1">
      <c r="B591" s="4"/>
    </row>
    <row r="592" ht="15.75" customHeight="1">
      <c r="B592" s="4"/>
    </row>
    <row r="593" ht="15.75" customHeight="1">
      <c r="B593" s="4"/>
    </row>
    <row r="594" ht="15.75" customHeight="1">
      <c r="B594" s="4"/>
    </row>
    <row r="595" ht="15.75" customHeight="1">
      <c r="B595" s="4"/>
    </row>
    <row r="596" ht="15.75" customHeight="1">
      <c r="B596" s="4"/>
    </row>
    <row r="597" ht="15.75" customHeight="1">
      <c r="B597" s="4"/>
    </row>
    <row r="598" ht="15.75" customHeight="1">
      <c r="B598" s="4"/>
    </row>
    <row r="599" ht="15.75" customHeight="1">
      <c r="B599" s="4"/>
    </row>
    <row r="600" ht="15.75" customHeight="1">
      <c r="B600" s="4"/>
    </row>
    <row r="601" ht="15.75" customHeight="1">
      <c r="B601" s="4"/>
    </row>
    <row r="602" ht="15.75" customHeight="1">
      <c r="B602" s="4"/>
    </row>
    <row r="603" ht="15.75" customHeight="1">
      <c r="B603" s="4"/>
    </row>
    <row r="604" ht="15.75" customHeight="1">
      <c r="B604" s="4"/>
    </row>
    <row r="605" ht="15.75" customHeight="1">
      <c r="B605" s="4"/>
    </row>
    <row r="606" ht="15.75" customHeight="1">
      <c r="B606" s="4"/>
    </row>
    <row r="607" ht="15.75" customHeight="1">
      <c r="B607" s="4"/>
    </row>
    <row r="608" ht="15.75" customHeight="1">
      <c r="B608" s="4"/>
    </row>
    <row r="609" ht="15.75" customHeight="1">
      <c r="B609" s="4"/>
    </row>
    <row r="610" ht="15.75" customHeight="1">
      <c r="B610" s="4"/>
    </row>
    <row r="611" ht="15.75" customHeight="1">
      <c r="B611" s="4"/>
    </row>
    <row r="612" ht="15.75" customHeight="1">
      <c r="B612" s="4"/>
    </row>
    <row r="613" ht="15.75" customHeight="1">
      <c r="B613" s="4"/>
    </row>
    <row r="614" ht="15.75" customHeight="1">
      <c r="B614" s="4"/>
    </row>
    <row r="615" ht="15.75" customHeight="1">
      <c r="B615" s="4"/>
    </row>
    <row r="616" ht="15.75" customHeight="1">
      <c r="B616" s="4"/>
    </row>
    <row r="617" ht="15.75" customHeight="1">
      <c r="B617" s="4"/>
    </row>
    <row r="618" ht="15.75" customHeight="1">
      <c r="B618" s="4"/>
    </row>
    <row r="619" ht="15.75" customHeight="1">
      <c r="B619" s="4"/>
    </row>
    <row r="620" ht="15.75" customHeight="1">
      <c r="B620" s="4"/>
    </row>
    <row r="621" ht="15.75" customHeight="1">
      <c r="B621" s="4"/>
    </row>
    <row r="622" ht="15.75" customHeight="1">
      <c r="B622" s="4"/>
    </row>
    <row r="623" ht="15.75" customHeight="1">
      <c r="B623" s="4"/>
    </row>
    <row r="624" ht="15.75" customHeight="1">
      <c r="B624" s="4"/>
    </row>
    <row r="625" ht="15.75" customHeight="1">
      <c r="B625" s="4"/>
    </row>
    <row r="626" ht="15.75" customHeight="1">
      <c r="B626" s="4"/>
    </row>
    <row r="627" ht="15.75" customHeight="1">
      <c r="B627" s="4"/>
    </row>
    <row r="628" ht="15.75" customHeight="1">
      <c r="B628" s="4"/>
    </row>
    <row r="629" ht="15.75" customHeight="1">
      <c r="B629" s="4"/>
    </row>
    <row r="630" ht="15.75" customHeight="1">
      <c r="B630" s="4"/>
    </row>
    <row r="631" ht="15.75" customHeight="1">
      <c r="B631" s="4"/>
    </row>
    <row r="632" ht="15.75" customHeight="1">
      <c r="B632" s="4"/>
    </row>
    <row r="633" ht="15.75" customHeight="1">
      <c r="B633" s="4"/>
    </row>
    <row r="634" ht="15.75" customHeight="1">
      <c r="B634" s="4"/>
    </row>
    <row r="635" ht="15.75" customHeight="1">
      <c r="B635" s="4"/>
    </row>
    <row r="636" ht="15.75" customHeight="1">
      <c r="B636" s="4"/>
    </row>
    <row r="637" ht="15.75" customHeight="1">
      <c r="B637" s="4"/>
    </row>
    <row r="638" ht="15.75" customHeight="1">
      <c r="B638" s="4"/>
    </row>
    <row r="639" ht="15.75" customHeight="1">
      <c r="B639" s="4"/>
    </row>
    <row r="640" ht="15.75" customHeight="1">
      <c r="B640" s="4"/>
    </row>
    <row r="641" ht="15.75" customHeight="1">
      <c r="B641" s="4"/>
    </row>
    <row r="642" ht="15.75" customHeight="1">
      <c r="B642" s="4"/>
    </row>
    <row r="643" ht="15.75" customHeight="1">
      <c r="B643" s="4"/>
    </row>
    <row r="644" ht="15.75" customHeight="1">
      <c r="B644" s="4"/>
    </row>
    <row r="645" ht="15.75" customHeight="1">
      <c r="B645" s="4"/>
    </row>
    <row r="646" ht="15.75" customHeight="1">
      <c r="B646" s="4"/>
    </row>
    <row r="647" ht="15.75" customHeight="1">
      <c r="B647" s="4"/>
    </row>
    <row r="648" ht="15.75" customHeight="1">
      <c r="B648" s="4"/>
    </row>
    <row r="649" ht="15.75" customHeight="1">
      <c r="B649" s="4"/>
    </row>
    <row r="650" ht="15.75" customHeight="1">
      <c r="B650" s="4"/>
    </row>
    <row r="651" ht="15.75" customHeight="1">
      <c r="B651" s="4"/>
    </row>
    <row r="652" ht="15.75" customHeight="1">
      <c r="B652" s="4"/>
    </row>
    <row r="653" ht="15.75" customHeight="1">
      <c r="B653" s="4"/>
    </row>
    <row r="654" ht="15.75" customHeight="1">
      <c r="B654" s="4"/>
    </row>
    <row r="655" ht="15.75" customHeight="1">
      <c r="B655" s="4"/>
    </row>
    <row r="656" ht="15.75" customHeight="1">
      <c r="B656" s="4"/>
    </row>
    <row r="657" ht="15.75" customHeight="1">
      <c r="B657" s="4"/>
    </row>
    <row r="658" ht="15.75" customHeight="1">
      <c r="B658" s="4"/>
    </row>
    <row r="659" ht="15.75" customHeight="1">
      <c r="B659" s="4"/>
    </row>
    <row r="660" ht="15.75" customHeight="1">
      <c r="B660" s="4"/>
    </row>
    <row r="661" ht="15.75" customHeight="1">
      <c r="B661" s="4"/>
    </row>
    <row r="662" ht="15.75" customHeight="1">
      <c r="B662" s="4"/>
    </row>
    <row r="663" ht="15.75" customHeight="1">
      <c r="B663" s="4"/>
    </row>
    <row r="664" ht="15.75" customHeight="1">
      <c r="B664" s="4"/>
    </row>
    <row r="665" ht="15.75" customHeight="1">
      <c r="B665" s="4"/>
    </row>
    <row r="666" ht="15.75" customHeight="1">
      <c r="B666" s="4"/>
    </row>
    <row r="667" ht="15.75" customHeight="1">
      <c r="B667" s="4"/>
    </row>
    <row r="668" ht="15.75" customHeight="1">
      <c r="B668" s="4"/>
    </row>
    <row r="669" ht="15.75" customHeight="1">
      <c r="B669" s="4"/>
    </row>
    <row r="670" ht="15.75" customHeight="1">
      <c r="B670" s="4"/>
    </row>
    <row r="671" ht="15.75" customHeight="1">
      <c r="B671" s="4"/>
    </row>
    <row r="672" ht="15.75" customHeight="1">
      <c r="B672" s="4"/>
    </row>
    <row r="673" ht="15.75" customHeight="1">
      <c r="B673" s="4"/>
    </row>
    <row r="674" ht="15.75" customHeight="1">
      <c r="B674" s="4"/>
    </row>
    <row r="675" ht="15.75" customHeight="1">
      <c r="B675" s="4"/>
    </row>
    <row r="676" ht="15.75" customHeight="1">
      <c r="B676" s="4"/>
    </row>
    <row r="677" ht="15.75" customHeight="1">
      <c r="B677" s="4"/>
    </row>
    <row r="678" ht="15.75" customHeight="1">
      <c r="B678" s="4"/>
    </row>
    <row r="679" ht="15.75" customHeight="1">
      <c r="B679" s="4"/>
    </row>
    <row r="680" ht="15.75" customHeight="1">
      <c r="B680" s="4"/>
    </row>
    <row r="681" ht="15.75" customHeight="1">
      <c r="B681" s="4"/>
    </row>
    <row r="682" ht="15.75" customHeight="1">
      <c r="B682" s="4"/>
    </row>
    <row r="683" ht="15.75" customHeight="1">
      <c r="B683" s="4"/>
    </row>
    <row r="684" ht="15.75" customHeight="1">
      <c r="B684" s="4"/>
    </row>
    <row r="685" ht="15.75" customHeight="1">
      <c r="B685" s="4"/>
    </row>
    <row r="686" ht="15.75" customHeight="1">
      <c r="B686" s="4"/>
    </row>
    <row r="687" ht="15.75" customHeight="1">
      <c r="B687" s="4"/>
    </row>
    <row r="688" ht="15.75" customHeight="1">
      <c r="B688" s="4"/>
    </row>
    <row r="689" ht="15.75" customHeight="1">
      <c r="B689" s="4"/>
    </row>
    <row r="690" ht="15.75" customHeight="1">
      <c r="B690" s="4"/>
    </row>
    <row r="691" ht="15.75" customHeight="1">
      <c r="B691" s="4"/>
    </row>
    <row r="692" ht="15.75" customHeight="1">
      <c r="B692" s="4"/>
    </row>
    <row r="693" ht="15.75" customHeight="1">
      <c r="B693" s="4"/>
    </row>
    <row r="694" ht="15.75" customHeight="1">
      <c r="B694" s="4"/>
    </row>
    <row r="695" ht="15.75" customHeight="1">
      <c r="B695" s="4"/>
    </row>
    <row r="696" ht="15.75" customHeight="1">
      <c r="B696" s="4"/>
    </row>
    <row r="697" ht="15.75" customHeight="1">
      <c r="B697" s="4"/>
    </row>
    <row r="698" ht="15.75" customHeight="1">
      <c r="B698" s="4"/>
    </row>
    <row r="699" ht="15.75" customHeight="1">
      <c r="B699" s="4"/>
    </row>
    <row r="700" ht="15.75" customHeight="1">
      <c r="B700" s="4"/>
    </row>
    <row r="701" ht="15.75" customHeight="1">
      <c r="B701" s="4"/>
    </row>
    <row r="702" ht="15.75" customHeight="1">
      <c r="B702" s="4"/>
    </row>
    <row r="703" ht="15.75" customHeight="1">
      <c r="B703" s="4"/>
    </row>
    <row r="704" ht="15.75" customHeight="1">
      <c r="B704" s="4"/>
    </row>
    <row r="705" ht="15.75" customHeight="1">
      <c r="B705" s="4"/>
    </row>
    <row r="706" ht="15.75" customHeight="1">
      <c r="B706" s="4"/>
    </row>
    <row r="707" ht="15.75" customHeight="1">
      <c r="B707" s="4"/>
    </row>
    <row r="708" ht="15.75" customHeight="1">
      <c r="B708" s="4"/>
    </row>
    <row r="709" ht="15.75" customHeight="1">
      <c r="B709" s="4"/>
    </row>
    <row r="710" ht="15.75" customHeight="1">
      <c r="B710" s="4"/>
    </row>
    <row r="711" ht="15.75" customHeight="1">
      <c r="B711" s="4"/>
    </row>
    <row r="712" ht="15.75" customHeight="1">
      <c r="B712" s="4"/>
    </row>
    <row r="713" ht="15.75" customHeight="1">
      <c r="B713" s="4"/>
    </row>
    <row r="714" ht="15.75" customHeight="1">
      <c r="B714" s="4"/>
    </row>
    <row r="715" ht="15.75" customHeight="1">
      <c r="B715" s="4"/>
    </row>
    <row r="716" ht="15.75" customHeight="1">
      <c r="B716" s="4"/>
    </row>
    <row r="717" ht="15.75" customHeight="1">
      <c r="B717" s="4"/>
    </row>
    <row r="718" ht="15.75" customHeight="1">
      <c r="B718" s="4"/>
    </row>
    <row r="719" ht="15.75" customHeight="1">
      <c r="B719" s="4"/>
    </row>
    <row r="720" ht="15.75" customHeight="1">
      <c r="B720" s="4"/>
    </row>
    <row r="721" ht="15.75" customHeight="1">
      <c r="B721" s="4"/>
    </row>
    <row r="722" ht="15.75" customHeight="1">
      <c r="B722" s="4"/>
    </row>
    <row r="723" ht="15.75" customHeight="1">
      <c r="B723" s="4"/>
    </row>
    <row r="724" ht="15.75" customHeight="1">
      <c r="B724" s="4"/>
    </row>
    <row r="725" ht="15.75" customHeight="1">
      <c r="B725" s="4"/>
    </row>
    <row r="726" ht="15.75" customHeight="1">
      <c r="B726" s="4"/>
    </row>
    <row r="727" ht="15.75" customHeight="1">
      <c r="B727" s="4"/>
    </row>
    <row r="728" ht="15.75" customHeight="1">
      <c r="B728" s="4"/>
    </row>
    <row r="729" ht="15.75" customHeight="1">
      <c r="B729" s="4"/>
    </row>
    <row r="730" ht="15.75" customHeight="1">
      <c r="B730" s="4"/>
    </row>
    <row r="731" ht="15.75" customHeight="1">
      <c r="B731" s="4"/>
    </row>
    <row r="732" ht="15.75" customHeight="1">
      <c r="B732" s="4"/>
    </row>
    <row r="733" ht="15.75" customHeight="1">
      <c r="B733" s="4"/>
    </row>
    <row r="734" ht="15.75" customHeight="1">
      <c r="B734" s="4"/>
    </row>
    <row r="735" ht="15.75" customHeight="1">
      <c r="B735" s="4"/>
    </row>
    <row r="736" ht="15.75" customHeight="1">
      <c r="B736" s="4"/>
    </row>
    <row r="737" ht="15.75" customHeight="1">
      <c r="B737" s="4"/>
    </row>
    <row r="738" ht="15.75" customHeight="1">
      <c r="B738" s="4"/>
    </row>
    <row r="739" ht="15.75" customHeight="1">
      <c r="B739" s="4"/>
    </row>
    <row r="740" ht="15.75" customHeight="1">
      <c r="B740" s="4"/>
    </row>
    <row r="741" ht="15.75" customHeight="1">
      <c r="B741" s="4"/>
    </row>
    <row r="742" ht="15.75" customHeight="1">
      <c r="B742" s="4"/>
    </row>
    <row r="743" ht="15.75" customHeight="1">
      <c r="B743" s="4"/>
    </row>
    <row r="744" ht="15.75" customHeight="1">
      <c r="B744" s="4"/>
    </row>
    <row r="745" ht="15.75" customHeight="1">
      <c r="B745" s="4"/>
    </row>
    <row r="746" ht="15.75" customHeight="1">
      <c r="B746" s="4"/>
    </row>
    <row r="747" ht="15.75" customHeight="1">
      <c r="B747" s="4"/>
    </row>
    <row r="748" ht="15.75" customHeight="1">
      <c r="B748" s="4"/>
    </row>
    <row r="749" ht="15.75" customHeight="1">
      <c r="B749" s="4"/>
    </row>
    <row r="750" ht="15.75" customHeight="1">
      <c r="B750" s="4"/>
    </row>
    <row r="751" ht="15.75" customHeight="1">
      <c r="B751" s="4"/>
    </row>
    <row r="752" ht="15.75" customHeight="1">
      <c r="B752" s="4"/>
    </row>
    <row r="753" ht="15.75" customHeight="1">
      <c r="B753" s="4"/>
    </row>
    <row r="754" ht="15.75" customHeight="1">
      <c r="B754" s="4"/>
    </row>
    <row r="755" ht="15.75" customHeight="1">
      <c r="B755" s="4"/>
    </row>
    <row r="756" ht="15.75" customHeight="1">
      <c r="B756" s="4"/>
    </row>
    <row r="757" ht="15.75" customHeight="1">
      <c r="B757" s="4"/>
    </row>
    <row r="758" ht="15.75" customHeight="1">
      <c r="B758" s="4"/>
    </row>
    <row r="759" ht="15.75" customHeight="1">
      <c r="B759" s="4"/>
    </row>
    <row r="760" ht="15.75" customHeight="1">
      <c r="B760" s="4"/>
    </row>
    <row r="761" ht="15.75" customHeight="1">
      <c r="B761" s="4"/>
    </row>
    <row r="762" ht="15.75" customHeight="1">
      <c r="B762" s="4"/>
    </row>
    <row r="763" ht="15.75" customHeight="1">
      <c r="B763" s="4"/>
    </row>
    <row r="764" ht="15.75" customHeight="1">
      <c r="B764" s="4"/>
    </row>
    <row r="765" ht="15.75" customHeight="1">
      <c r="B765" s="4"/>
    </row>
    <row r="766" ht="15.75" customHeight="1">
      <c r="B766" s="4"/>
    </row>
    <row r="767" ht="15.75" customHeight="1">
      <c r="B767" s="4"/>
    </row>
    <row r="768" ht="15.75" customHeight="1">
      <c r="B768" s="4"/>
    </row>
    <row r="769" ht="15.75" customHeight="1">
      <c r="B769" s="4"/>
    </row>
    <row r="770" ht="15.75" customHeight="1">
      <c r="B770" s="4"/>
    </row>
    <row r="771" ht="15.75" customHeight="1">
      <c r="B771" s="4"/>
    </row>
    <row r="772" ht="15.75" customHeight="1">
      <c r="B772" s="4"/>
    </row>
    <row r="773" ht="15.75" customHeight="1">
      <c r="B773" s="4"/>
    </row>
    <row r="774" ht="15.75" customHeight="1">
      <c r="B774" s="4"/>
    </row>
    <row r="775" ht="15.75" customHeight="1">
      <c r="B775" s="4"/>
    </row>
    <row r="776" ht="15.75" customHeight="1">
      <c r="B776" s="4"/>
    </row>
    <row r="777" ht="15.75" customHeight="1">
      <c r="B777" s="4"/>
    </row>
    <row r="778" ht="15.75" customHeight="1">
      <c r="B778" s="4"/>
    </row>
    <row r="779" ht="15.75" customHeight="1">
      <c r="B779" s="4"/>
    </row>
    <row r="780" ht="15.75" customHeight="1">
      <c r="B780" s="4"/>
    </row>
    <row r="781" ht="15.75" customHeight="1">
      <c r="B781" s="4"/>
    </row>
    <row r="782" ht="15.75" customHeight="1">
      <c r="B782" s="4"/>
    </row>
    <row r="783" ht="15.75" customHeight="1">
      <c r="B783" s="4"/>
    </row>
    <row r="784" ht="15.75" customHeight="1">
      <c r="B784" s="4"/>
    </row>
    <row r="785" ht="15.75" customHeight="1">
      <c r="B785" s="4"/>
    </row>
    <row r="786" ht="15.75" customHeight="1">
      <c r="B786" s="4"/>
    </row>
    <row r="787" ht="15.75" customHeight="1">
      <c r="B787" s="4"/>
    </row>
    <row r="788" ht="15.75" customHeight="1">
      <c r="B788" s="4"/>
    </row>
    <row r="789" ht="15.75" customHeight="1">
      <c r="B789" s="4"/>
    </row>
    <row r="790" ht="15.75" customHeight="1">
      <c r="B790" s="4"/>
    </row>
    <row r="791" ht="15.75" customHeight="1">
      <c r="B791" s="4"/>
    </row>
    <row r="792" ht="15.75" customHeight="1">
      <c r="B792" s="4"/>
    </row>
    <row r="793" ht="15.75" customHeight="1">
      <c r="B793" s="4"/>
    </row>
    <row r="794" ht="15.75" customHeight="1">
      <c r="B794" s="4"/>
    </row>
    <row r="795" ht="15.75" customHeight="1">
      <c r="B795" s="4"/>
    </row>
    <row r="796" ht="15.75" customHeight="1">
      <c r="B796" s="4"/>
    </row>
    <row r="797" ht="15.75" customHeight="1">
      <c r="B797" s="4"/>
    </row>
    <row r="798" ht="15.75" customHeight="1">
      <c r="B798" s="4"/>
    </row>
    <row r="799" ht="15.75" customHeight="1">
      <c r="B799" s="4"/>
    </row>
    <row r="800" ht="15.75" customHeight="1">
      <c r="B800" s="4"/>
    </row>
    <row r="801" ht="15.75" customHeight="1">
      <c r="B801" s="4"/>
    </row>
    <row r="802" ht="15.75" customHeight="1">
      <c r="B802" s="4"/>
    </row>
    <row r="803" ht="15.75" customHeight="1">
      <c r="B803" s="4"/>
    </row>
    <row r="804" ht="15.75" customHeight="1">
      <c r="B804" s="4"/>
    </row>
    <row r="805" ht="15.75" customHeight="1">
      <c r="B805" s="4"/>
    </row>
    <row r="806" ht="15.75" customHeight="1">
      <c r="B806" s="4"/>
    </row>
    <row r="807" ht="15.75" customHeight="1">
      <c r="B807" s="4"/>
    </row>
    <row r="808" ht="15.75" customHeight="1">
      <c r="B808" s="4"/>
    </row>
    <row r="809" ht="15.75" customHeight="1">
      <c r="B809" s="4"/>
    </row>
    <row r="810" ht="15.75" customHeight="1">
      <c r="B810" s="4"/>
    </row>
    <row r="811" ht="15.75" customHeight="1">
      <c r="B811" s="4"/>
    </row>
    <row r="812" ht="15.75" customHeight="1">
      <c r="B812" s="4"/>
    </row>
    <row r="813" ht="15.75" customHeight="1">
      <c r="B813" s="4"/>
    </row>
    <row r="814" ht="15.75" customHeight="1">
      <c r="B814" s="4"/>
    </row>
    <row r="815" ht="15.75" customHeight="1">
      <c r="B815" s="4"/>
    </row>
    <row r="816" ht="15.75" customHeight="1">
      <c r="B816" s="4"/>
    </row>
    <row r="817" ht="15.75" customHeight="1">
      <c r="B817" s="4"/>
    </row>
    <row r="818" ht="15.75" customHeight="1">
      <c r="B818" s="4"/>
    </row>
    <row r="819" ht="15.75" customHeight="1">
      <c r="B819" s="4"/>
    </row>
    <row r="820" ht="15.75" customHeight="1">
      <c r="B820" s="4"/>
    </row>
    <row r="821" ht="15.75" customHeight="1">
      <c r="B821" s="4"/>
    </row>
    <row r="822" ht="15.75" customHeight="1">
      <c r="B822" s="4"/>
    </row>
    <row r="823" ht="15.75" customHeight="1">
      <c r="B823" s="4"/>
    </row>
    <row r="824" ht="15.75" customHeight="1">
      <c r="B824" s="4"/>
    </row>
    <row r="825" ht="15.75" customHeight="1">
      <c r="B825" s="4"/>
    </row>
    <row r="826" ht="15.75" customHeight="1">
      <c r="B826" s="4"/>
    </row>
    <row r="827" ht="15.75" customHeight="1">
      <c r="B827" s="4"/>
    </row>
    <row r="828" ht="15.75" customHeight="1">
      <c r="B828" s="4"/>
    </row>
    <row r="829" ht="15.75" customHeight="1">
      <c r="B829" s="4"/>
    </row>
    <row r="830" ht="15.75" customHeight="1">
      <c r="B830" s="4"/>
    </row>
    <row r="831" ht="15.75" customHeight="1">
      <c r="B831" s="4"/>
    </row>
    <row r="832" ht="15.75" customHeight="1">
      <c r="B832" s="4"/>
    </row>
    <row r="833" ht="15.75" customHeight="1">
      <c r="B833" s="4"/>
    </row>
    <row r="834" ht="15.75" customHeight="1">
      <c r="B834" s="4"/>
    </row>
    <row r="835" ht="15.75" customHeight="1">
      <c r="B835" s="4"/>
    </row>
    <row r="836" ht="15.75" customHeight="1">
      <c r="B836" s="4"/>
    </row>
    <row r="837" ht="15.75" customHeight="1">
      <c r="B837" s="4"/>
    </row>
    <row r="838" ht="15.75" customHeight="1">
      <c r="B838" s="4"/>
    </row>
    <row r="839" ht="15.75" customHeight="1">
      <c r="B839" s="4"/>
    </row>
    <row r="840" ht="15.75" customHeight="1">
      <c r="B840" s="4"/>
    </row>
    <row r="841" ht="15.75" customHeight="1">
      <c r="B841" s="4"/>
    </row>
    <row r="842" ht="15.75" customHeight="1">
      <c r="B842" s="4"/>
    </row>
    <row r="843" ht="15.75" customHeight="1">
      <c r="B843" s="4"/>
    </row>
    <row r="844" ht="15.75" customHeight="1">
      <c r="B844" s="4"/>
    </row>
    <row r="845" ht="15.75" customHeight="1">
      <c r="B845" s="4"/>
    </row>
    <row r="846" ht="15.75" customHeight="1">
      <c r="B846" s="4"/>
    </row>
    <row r="847" ht="15.75" customHeight="1">
      <c r="B847" s="4"/>
    </row>
    <row r="848" ht="15.75" customHeight="1">
      <c r="B848" s="4"/>
    </row>
    <row r="849" ht="15.75" customHeight="1">
      <c r="B849" s="4"/>
    </row>
    <row r="850" ht="15.75" customHeight="1">
      <c r="B850" s="4"/>
    </row>
    <row r="851" ht="15.75" customHeight="1">
      <c r="B851" s="4"/>
    </row>
    <row r="852" ht="15.75" customHeight="1">
      <c r="B852" s="4"/>
    </row>
    <row r="853" ht="15.75" customHeight="1">
      <c r="B853" s="4"/>
    </row>
    <row r="854" ht="15.75" customHeight="1">
      <c r="B854" s="4"/>
    </row>
    <row r="855" ht="15.75" customHeight="1">
      <c r="B855" s="4"/>
    </row>
    <row r="856" ht="15.75" customHeight="1">
      <c r="B856" s="4"/>
    </row>
    <row r="857" ht="15.75" customHeight="1">
      <c r="B857" s="4"/>
    </row>
    <row r="858" ht="15.75" customHeight="1">
      <c r="B858" s="4"/>
    </row>
    <row r="859" ht="15.75" customHeight="1">
      <c r="B859" s="4"/>
    </row>
    <row r="860" ht="15.75" customHeight="1">
      <c r="B860" s="4"/>
    </row>
    <row r="861" ht="15.75" customHeight="1">
      <c r="B861" s="4"/>
    </row>
    <row r="862" ht="15.75" customHeight="1">
      <c r="B862" s="4"/>
    </row>
    <row r="863" ht="15.75" customHeight="1">
      <c r="B863" s="4"/>
    </row>
    <row r="864" ht="15.75" customHeight="1">
      <c r="B864" s="4"/>
    </row>
    <row r="865" ht="15.75" customHeight="1">
      <c r="B865" s="4"/>
    </row>
    <row r="866" ht="15.75" customHeight="1">
      <c r="B866" s="4"/>
    </row>
    <row r="867" ht="15.75" customHeight="1">
      <c r="B867" s="4"/>
    </row>
    <row r="868" ht="15.75" customHeight="1">
      <c r="B868" s="4"/>
    </row>
    <row r="869" ht="15.75" customHeight="1">
      <c r="B869" s="4"/>
    </row>
    <row r="870" ht="15.75" customHeight="1">
      <c r="B870" s="4"/>
    </row>
    <row r="871" ht="15.75" customHeight="1">
      <c r="B871" s="4"/>
    </row>
    <row r="872" ht="15.75" customHeight="1">
      <c r="B872" s="4"/>
    </row>
    <row r="873" ht="15.75" customHeight="1">
      <c r="B873" s="4"/>
    </row>
    <row r="874" ht="15.75" customHeight="1">
      <c r="B874" s="4"/>
    </row>
    <row r="875" ht="15.75" customHeight="1">
      <c r="B875" s="4"/>
    </row>
    <row r="876" ht="15.75" customHeight="1">
      <c r="B876" s="4"/>
    </row>
    <row r="877" ht="15.75" customHeight="1">
      <c r="B877" s="4"/>
    </row>
    <row r="878" ht="15.75" customHeight="1">
      <c r="B878" s="4"/>
    </row>
    <row r="879" ht="15.75" customHeight="1">
      <c r="B879" s="4"/>
    </row>
    <row r="880" ht="15.75" customHeight="1">
      <c r="B880" s="4"/>
    </row>
    <row r="881" ht="15.75" customHeight="1">
      <c r="B881" s="4"/>
    </row>
    <row r="882" ht="15.75" customHeight="1">
      <c r="B882" s="4"/>
    </row>
    <row r="883" ht="15.75" customHeight="1">
      <c r="B883" s="4"/>
    </row>
    <row r="884" ht="15.75" customHeight="1">
      <c r="B884" s="4"/>
    </row>
    <row r="885" ht="15.75" customHeight="1">
      <c r="B885" s="4"/>
    </row>
    <row r="886" ht="15.75" customHeight="1">
      <c r="B886" s="4"/>
    </row>
    <row r="887" ht="15.75" customHeight="1">
      <c r="B887" s="4"/>
    </row>
    <row r="888" ht="15.75" customHeight="1">
      <c r="B888" s="4"/>
    </row>
    <row r="889" ht="15.75" customHeight="1">
      <c r="B889" s="4"/>
    </row>
    <row r="890" ht="15.75" customHeight="1">
      <c r="B890" s="4"/>
    </row>
    <row r="891" ht="15.75" customHeight="1">
      <c r="B891" s="4"/>
    </row>
    <row r="892" ht="15.75" customHeight="1">
      <c r="B892" s="4"/>
    </row>
    <row r="893" ht="15.75" customHeight="1">
      <c r="B893" s="4"/>
    </row>
    <row r="894" ht="15.75" customHeight="1">
      <c r="B894" s="4"/>
    </row>
    <row r="895" ht="15.75" customHeight="1">
      <c r="B895" s="4"/>
    </row>
    <row r="896" ht="15.75" customHeight="1">
      <c r="B896" s="4"/>
    </row>
    <row r="897" ht="15.75" customHeight="1">
      <c r="B897" s="4"/>
    </row>
    <row r="898" ht="15.75" customHeight="1">
      <c r="B898" s="4"/>
    </row>
    <row r="899" ht="15.75" customHeight="1">
      <c r="B899" s="4"/>
    </row>
    <row r="900" ht="15.75" customHeight="1">
      <c r="B900" s="4"/>
    </row>
    <row r="901" ht="15.75" customHeight="1">
      <c r="B901" s="4"/>
    </row>
    <row r="902" ht="15.75" customHeight="1">
      <c r="B902" s="4"/>
    </row>
    <row r="903" ht="15.75" customHeight="1">
      <c r="B903" s="4"/>
    </row>
    <row r="904" ht="15.75" customHeight="1">
      <c r="B904" s="4"/>
    </row>
    <row r="905" ht="15.75" customHeight="1">
      <c r="B905" s="4"/>
    </row>
    <row r="906" ht="15.75" customHeight="1">
      <c r="B906" s="4"/>
    </row>
    <row r="907" ht="15.75" customHeight="1">
      <c r="B907" s="4"/>
    </row>
    <row r="908" ht="15.75" customHeight="1">
      <c r="B908" s="4"/>
    </row>
    <row r="909" ht="15.75" customHeight="1">
      <c r="B909" s="4"/>
    </row>
    <row r="910" ht="15.75" customHeight="1">
      <c r="B910" s="4"/>
    </row>
    <row r="911" ht="15.75" customHeight="1">
      <c r="B911" s="4"/>
    </row>
    <row r="912" ht="15.75" customHeight="1">
      <c r="B912" s="4"/>
    </row>
    <row r="913" ht="15.75" customHeight="1">
      <c r="B913" s="4"/>
    </row>
    <row r="914" ht="15.75" customHeight="1">
      <c r="B914" s="4"/>
    </row>
    <row r="915" ht="15.75" customHeight="1">
      <c r="B915" s="4"/>
    </row>
    <row r="916" ht="15.75" customHeight="1">
      <c r="B916" s="4"/>
    </row>
    <row r="917" ht="15.75" customHeight="1">
      <c r="B917" s="4"/>
    </row>
    <row r="918" ht="15.75" customHeight="1">
      <c r="B918" s="4"/>
    </row>
    <row r="919" ht="15.75" customHeight="1">
      <c r="B919" s="4"/>
    </row>
    <row r="920" ht="15.75" customHeight="1">
      <c r="B920" s="4"/>
    </row>
    <row r="921" ht="15.75" customHeight="1">
      <c r="B921" s="4"/>
    </row>
    <row r="922" ht="15.75" customHeight="1">
      <c r="B922" s="4"/>
    </row>
    <row r="923" ht="15.75" customHeight="1">
      <c r="B923" s="4"/>
    </row>
    <row r="924" ht="15.75" customHeight="1">
      <c r="B924" s="4"/>
    </row>
    <row r="925" ht="15.75" customHeight="1">
      <c r="B925" s="4"/>
    </row>
    <row r="926" ht="15.75" customHeight="1">
      <c r="B926" s="4"/>
    </row>
    <row r="927" ht="15.75" customHeight="1">
      <c r="B927" s="4"/>
    </row>
    <row r="928" ht="15.75" customHeight="1">
      <c r="B928" s="4"/>
    </row>
    <row r="929" ht="15.75" customHeight="1">
      <c r="B929" s="4"/>
    </row>
    <row r="930" ht="15.75" customHeight="1">
      <c r="B930" s="4"/>
    </row>
    <row r="931" ht="15.75" customHeight="1">
      <c r="B931" s="4"/>
    </row>
    <row r="932" ht="15.75" customHeight="1">
      <c r="B932" s="4"/>
    </row>
    <row r="933" ht="15.75" customHeight="1">
      <c r="B933" s="4"/>
    </row>
    <row r="934" ht="15.75" customHeight="1">
      <c r="B934" s="4"/>
    </row>
    <row r="935" ht="15.75" customHeight="1">
      <c r="B935" s="4"/>
    </row>
    <row r="936" ht="15.75" customHeight="1">
      <c r="B936" s="4"/>
    </row>
    <row r="937" ht="15.75" customHeight="1">
      <c r="B937" s="4"/>
    </row>
    <row r="938" ht="15.75" customHeight="1">
      <c r="B938" s="4"/>
    </row>
    <row r="939" ht="15.75" customHeight="1">
      <c r="B939" s="4"/>
    </row>
    <row r="940" ht="15.75" customHeight="1">
      <c r="B940" s="4"/>
    </row>
    <row r="941" ht="15.75" customHeight="1">
      <c r="B941" s="4"/>
    </row>
    <row r="942" ht="15.75" customHeight="1">
      <c r="B942" s="4"/>
    </row>
    <row r="943" ht="15.75" customHeight="1">
      <c r="B943" s="4"/>
    </row>
    <row r="944" ht="15.75" customHeight="1">
      <c r="B944" s="4"/>
    </row>
    <row r="945" ht="15.75" customHeight="1">
      <c r="B945" s="4"/>
    </row>
    <row r="946" ht="15.75" customHeight="1">
      <c r="B946" s="4"/>
    </row>
    <row r="947" ht="15.75" customHeight="1">
      <c r="B947" s="4"/>
    </row>
    <row r="948" ht="15.75" customHeight="1">
      <c r="B948" s="4"/>
    </row>
    <row r="949" ht="15.75" customHeight="1">
      <c r="B949" s="4"/>
    </row>
    <row r="950" ht="15.75" customHeight="1">
      <c r="B950" s="4"/>
    </row>
    <row r="951" ht="15.75" customHeight="1">
      <c r="B951" s="4"/>
    </row>
    <row r="952" ht="15.75" customHeight="1">
      <c r="B952" s="4"/>
    </row>
    <row r="953" ht="15.75" customHeight="1">
      <c r="B953" s="4"/>
    </row>
    <row r="954" ht="15.75" customHeight="1">
      <c r="B954" s="4"/>
    </row>
    <row r="955" ht="15.75" customHeight="1">
      <c r="B955" s="4"/>
    </row>
    <row r="956" ht="15.75" customHeight="1">
      <c r="B956" s="4"/>
    </row>
    <row r="957" ht="15.75" customHeight="1">
      <c r="B957" s="4"/>
    </row>
    <row r="958" ht="15.75" customHeight="1">
      <c r="B958" s="4"/>
    </row>
    <row r="959" ht="15.75" customHeight="1">
      <c r="B959" s="4"/>
    </row>
    <row r="960" ht="15.75" customHeight="1">
      <c r="B960" s="4"/>
    </row>
    <row r="961" ht="15.75" customHeight="1">
      <c r="B961" s="4"/>
    </row>
    <row r="962" ht="15.75" customHeight="1">
      <c r="B962" s="4"/>
    </row>
    <row r="963" ht="15.75" customHeight="1">
      <c r="B963" s="4"/>
    </row>
    <row r="964" ht="15.75" customHeight="1">
      <c r="B964" s="4"/>
    </row>
    <row r="965" ht="15.75" customHeight="1">
      <c r="B965" s="4"/>
    </row>
    <row r="966" ht="15.75" customHeight="1">
      <c r="B966" s="4"/>
    </row>
    <row r="967" ht="15.75" customHeight="1">
      <c r="B967" s="4"/>
    </row>
    <row r="968" ht="15.75" customHeight="1">
      <c r="B968" s="4"/>
    </row>
    <row r="969" ht="15.75" customHeight="1">
      <c r="B969" s="4"/>
    </row>
    <row r="970" ht="15.75" customHeight="1">
      <c r="B970" s="4"/>
    </row>
    <row r="971" ht="15.75" customHeight="1">
      <c r="B971" s="4"/>
    </row>
    <row r="972" ht="15.75" customHeight="1">
      <c r="B972" s="4"/>
    </row>
    <row r="973" ht="15.75" customHeight="1">
      <c r="B973" s="4"/>
    </row>
    <row r="974" ht="15.75" customHeight="1">
      <c r="B974" s="4"/>
    </row>
    <row r="975" ht="15.75" customHeight="1">
      <c r="B975" s="4"/>
    </row>
    <row r="976" ht="15.75" customHeight="1">
      <c r="B976" s="4"/>
    </row>
    <row r="977" ht="15.75" customHeight="1">
      <c r="B977" s="4"/>
    </row>
    <row r="978" ht="15.75" customHeight="1">
      <c r="B978" s="4"/>
    </row>
    <row r="979" ht="15.75" customHeight="1">
      <c r="B979" s="4"/>
    </row>
    <row r="980" ht="15.75" customHeight="1">
      <c r="B980" s="4"/>
    </row>
    <row r="981" ht="15.75" customHeight="1">
      <c r="B981" s="4"/>
    </row>
    <row r="982" ht="15.75" customHeight="1">
      <c r="B982" s="4"/>
    </row>
    <row r="983" ht="15.75" customHeight="1">
      <c r="B983" s="4"/>
    </row>
    <row r="984" ht="15.75" customHeight="1">
      <c r="B984" s="4"/>
    </row>
    <row r="985" ht="15.75" customHeight="1">
      <c r="B985" s="4"/>
    </row>
    <row r="986" ht="15.75" customHeight="1">
      <c r="B986" s="4"/>
    </row>
    <row r="987" ht="15.75" customHeight="1">
      <c r="B987" s="4"/>
    </row>
    <row r="988" ht="15.75" customHeight="1">
      <c r="B988" s="4"/>
    </row>
    <row r="989" ht="15.75" customHeight="1">
      <c r="B989" s="4"/>
    </row>
    <row r="990" ht="15.75" customHeight="1">
      <c r="B990" s="4"/>
    </row>
    <row r="991" ht="15.75" customHeight="1">
      <c r="B991" s="4"/>
    </row>
    <row r="992" ht="15.75" customHeight="1">
      <c r="B992" s="4"/>
    </row>
    <row r="993" ht="15.75" customHeight="1">
      <c r="B993" s="4"/>
    </row>
    <row r="994" ht="15.75" customHeight="1">
      <c r="B994" s="4"/>
    </row>
    <row r="995" ht="15.75" customHeight="1">
      <c r="B995" s="4"/>
    </row>
    <row r="996" ht="15.75" customHeight="1">
      <c r="B996" s="4"/>
    </row>
    <row r="997" ht="15.75" customHeight="1">
      <c r="B997" s="4"/>
    </row>
    <row r="998" ht="15.75" customHeight="1">
      <c r="B998" s="4"/>
    </row>
    <row r="999" ht="15.75" customHeight="1">
      <c r="B999" s="4"/>
    </row>
    <row r="1000" ht="15.75" customHeight="1">
      <c r="B1000" s="4"/>
    </row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27.0"/>
    <col customWidth="1" min="2" max="42" width="9.0"/>
    <col customWidth="1" min="43" max="43" width="17.43"/>
    <col customWidth="1" min="44" max="44" width="19.71"/>
    <col customWidth="1" min="45" max="46" width="9.0"/>
  </cols>
  <sheetData>
    <row r="1">
      <c r="A1" s="13" t="s">
        <v>33</v>
      </c>
      <c r="B1" s="13">
        <v>1985.0</v>
      </c>
      <c r="C1" s="13">
        <v>1986.0</v>
      </c>
      <c r="D1" s="13">
        <v>1987.0</v>
      </c>
      <c r="E1" s="13">
        <v>1988.0</v>
      </c>
      <c r="F1" s="13">
        <v>1989.0</v>
      </c>
      <c r="G1" s="13">
        <v>1990.0</v>
      </c>
      <c r="H1" s="13">
        <v>1991.0</v>
      </c>
      <c r="I1" s="13">
        <v>1992.0</v>
      </c>
      <c r="J1" s="13">
        <v>1993.0</v>
      </c>
      <c r="K1" s="13">
        <v>1994.0</v>
      </c>
      <c r="L1" s="13">
        <v>1995.0</v>
      </c>
      <c r="M1" s="13">
        <v>1996.0</v>
      </c>
      <c r="N1" s="13">
        <v>1997.0</v>
      </c>
      <c r="O1" s="13">
        <v>1998.0</v>
      </c>
      <c r="P1" s="13">
        <v>1999.0</v>
      </c>
      <c r="Q1" s="13">
        <v>2000.0</v>
      </c>
      <c r="R1" s="13">
        <v>2001.0</v>
      </c>
      <c r="S1" s="13">
        <v>2002.0</v>
      </c>
      <c r="T1" s="13">
        <v>2003.0</v>
      </c>
      <c r="U1" s="13">
        <v>2004.0</v>
      </c>
      <c r="V1" s="13">
        <v>2005.0</v>
      </c>
      <c r="W1" s="13">
        <v>2006.0</v>
      </c>
      <c r="X1" s="13">
        <v>2007.0</v>
      </c>
      <c r="Y1" s="13">
        <v>2008.0</v>
      </c>
      <c r="Z1" s="13">
        <v>2009.0</v>
      </c>
      <c r="AA1" s="13">
        <v>2010.0</v>
      </c>
      <c r="AB1" s="13">
        <v>2011.0</v>
      </c>
      <c r="AC1" s="13">
        <v>2012.0</v>
      </c>
      <c r="AD1" s="13">
        <v>2013.0</v>
      </c>
      <c r="AE1" s="13">
        <v>2014.0</v>
      </c>
      <c r="AF1" s="13">
        <v>2015.0</v>
      </c>
      <c r="AG1" s="13">
        <v>2016.0</v>
      </c>
      <c r="AH1" s="13">
        <v>2017.0</v>
      </c>
      <c r="AI1" s="13">
        <v>2018.0</v>
      </c>
      <c r="AJ1" s="13">
        <v>2019.0</v>
      </c>
      <c r="AK1" s="13">
        <v>2020.0</v>
      </c>
      <c r="AL1" s="13">
        <v>2021.0</v>
      </c>
      <c r="AM1" s="13">
        <v>2022.0</v>
      </c>
      <c r="AN1" s="13">
        <v>2023.0</v>
      </c>
      <c r="AO1" s="13">
        <v>2024.0</v>
      </c>
      <c r="AP1" s="13"/>
      <c r="AQ1" s="14" t="s">
        <v>34</v>
      </c>
      <c r="AR1" s="14" t="s">
        <v>35</v>
      </c>
      <c r="AS1" s="15"/>
      <c r="AT1" s="15"/>
    </row>
    <row r="2">
      <c r="A2" s="16" t="s">
        <v>36</v>
      </c>
      <c r="B2" s="16">
        <v>3770896.0</v>
      </c>
      <c r="C2" s="16">
        <v>3775798.0</v>
      </c>
      <c r="D2" s="16">
        <v>3772357.0</v>
      </c>
      <c r="E2" s="16">
        <v>3708169.0</v>
      </c>
      <c r="F2" s="16">
        <v>3729026.0</v>
      </c>
      <c r="G2" s="16">
        <v>3792023.0</v>
      </c>
      <c r="H2" s="16">
        <v>3799126.0</v>
      </c>
      <c r="I2" s="16">
        <v>3729618.0</v>
      </c>
      <c r="J2" s="16">
        <v>3655811.0</v>
      </c>
      <c r="K2" s="16">
        <v>3638949.0</v>
      </c>
      <c r="L2" s="16">
        <v>3689906.0</v>
      </c>
      <c r="M2" s="16">
        <v>3670186.0</v>
      </c>
      <c r="N2" s="16">
        <v>3727524.0</v>
      </c>
      <c r="O2" s="16">
        <v>3660177.0</v>
      </c>
      <c r="P2" s="16">
        <v>3609470.0</v>
      </c>
      <c r="Q2" s="16">
        <v>3579640.0</v>
      </c>
      <c r="R2" s="16">
        <v>3540540.0</v>
      </c>
      <c r="S2" s="16">
        <v>3516338.0</v>
      </c>
      <c r="T2" s="16">
        <v>3473204.0</v>
      </c>
      <c r="U2" s="16">
        <v>3411940.0</v>
      </c>
      <c r="V2" s="16">
        <v>3413955.0</v>
      </c>
      <c r="W2" s="16">
        <v>3416717.0</v>
      </c>
      <c r="X2" s="16">
        <v>3406231.0</v>
      </c>
      <c r="Y2" s="16">
        <v>3413732.0</v>
      </c>
      <c r="Z2" s="16">
        <v>3424400.0</v>
      </c>
      <c r="AA2" s="16">
        <v>3433547.0</v>
      </c>
      <c r="AB2" s="16">
        <v>3404772.0</v>
      </c>
      <c r="AC2" s="16">
        <v>3420784.0</v>
      </c>
      <c r="AD2" s="16">
        <v>3422379.0</v>
      </c>
      <c r="AE2" s="16">
        <v>3463535.0</v>
      </c>
      <c r="AF2" s="16">
        <v>3502795.0</v>
      </c>
      <c r="AG2" s="16">
        <v>3517824.0</v>
      </c>
      <c r="AH2" s="16">
        <v>3504299.0</v>
      </c>
      <c r="AI2" s="16">
        <v>3496478.0</v>
      </c>
      <c r="AJ2" s="16">
        <v>3447696.0</v>
      </c>
      <c r="AK2" s="16">
        <v>3424296.0</v>
      </c>
      <c r="AL2" s="16">
        <v>3453784.0</v>
      </c>
      <c r="AM2" s="16">
        <v>3470519.0</v>
      </c>
      <c r="AN2" s="16">
        <v>3471308.0</v>
      </c>
      <c r="AO2" s="16">
        <v>3331353.0</v>
      </c>
      <c r="AP2" s="16"/>
      <c r="AQ2" s="17">
        <v>-439542.376244158</v>
      </c>
      <c r="AR2" s="17">
        <v>-11.7</v>
      </c>
      <c r="AS2" s="7"/>
      <c r="AT2" s="16"/>
    </row>
    <row r="3">
      <c r="A3" s="16" t="s">
        <v>37</v>
      </c>
      <c r="B3" s="16">
        <v>672552.0</v>
      </c>
      <c r="C3" s="16">
        <v>639264.0</v>
      </c>
      <c r="D3" s="16">
        <v>655038.0</v>
      </c>
      <c r="E3" s="16">
        <v>643267.0</v>
      </c>
      <c r="F3" s="16">
        <v>608667.0</v>
      </c>
      <c r="G3" s="16">
        <v>619063.0</v>
      </c>
      <c r="H3" s="16">
        <v>606838.0</v>
      </c>
      <c r="I3" s="16">
        <v>599158.0</v>
      </c>
      <c r="J3" s="16">
        <v>580650.0</v>
      </c>
      <c r="K3" s="16">
        <v>627099.0</v>
      </c>
      <c r="L3" s="16">
        <v>670297.0</v>
      </c>
      <c r="M3" s="16">
        <v>644506.0</v>
      </c>
      <c r="N3" s="16">
        <v>656673.0</v>
      </c>
      <c r="O3" s="16">
        <v>648820.0</v>
      </c>
      <c r="P3" s="16">
        <v>646401.0</v>
      </c>
      <c r="Q3" s="16">
        <v>613095.0</v>
      </c>
      <c r="R3" s="16">
        <v>657719.0</v>
      </c>
      <c r="S3" s="16">
        <v>627960.0</v>
      </c>
      <c r="T3" s="16">
        <v>607850.0</v>
      </c>
      <c r="U3" s="16">
        <v>579074.0</v>
      </c>
      <c r="V3" s="16">
        <v>546092.0</v>
      </c>
      <c r="W3" s="16">
        <v>526971.0</v>
      </c>
      <c r="X3" s="16">
        <v>543584.0</v>
      </c>
      <c r="Y3" s="16">
        <v>552386.0</v>
      </c>
      <c r="Z3" s="16">
        <v>509436.0</v>
      </c>
      <c r="AA3" s="16">
        <v>473995.0</v>
      </c>
      <c r="AB3" s="16">
        <v>462728.0</v>
      </c>
      <c r="AC3" s="16">
        <v>460645.0</v>
      </c>
      <c r="AD3" s="16">
        <v>441057.0</v>
      </c>
      <c r="AE3" s="16">
        <v>452429.0</v>
      </c>
      <c r="AF3" s="16">
        <v>466415.0</v>
      </c>
      <c r="AG3" s="16">
        <v>474623.0</v>
      </c>
      <c r="AH3" s="16">
        <v>456218.0</v>
      </c>
      <c r="AI3" s="16">
        <v>442380.0</v>
      </c>
      <c r="AJ3" s="16">
        <v>422082.0</v>
      </c>
      <c r="AK3" s="16">
        <v>406074.0</v>
      </c>
      <c r="AL3" s="16">
        <v>409206.0</v>
      </c>
      <c r="AM3" s="16">
        <v>440209.0</v>
      </c>
      <c r="AN3" s="16">
        <v>449937.0</v>
      </c>
      <c r="AO3" s="16">
        <v>422643.0</v>
      </c>
      <c r="AP3" s="16"/>
      <c r="AQ3" s="17">
        <v>-249908.9790244349</v>
      </c>
      <c r="AR3" s="17">
        <v>-37.2</v>
      </c>
      <c r="AS3" s="16"/>
      <c r="AT3" s="16"/>
    </row>
    <row r="4">
      <c r="A4" s="16" t="s">
        <v>38</v>
      </c>
      <c r="B4" s="16">
        <v>1880612.0</v>
      </c>
      <c r="C4" s="16">
        <v>1877087.0</v>
      </c>
      <c r="D4" s="16">
        <v>1883779.0</v>
      </c>
      <c r="E4" s="16">
        <v>1904568.0</v>
      </c>
      <c r="F4" s="16">
        <v>1889389.0</v>
      </c>
      <c r="G4" s="16">
        <v>1871003.0</v>
      </c>
      <c r="H4" s="16">
        <v>1899076.0</v>
      </c>
      <c r="I4" s="16">
        <v>1937297.0</v>
      </c>
      <c r="J4" s="16">
        <v>1946280.0</v>
      </c>
      <c r="K4" s="16">
        <v>1891334.0</v>
      </c>
      <c r="L4" s="16">
        <v>1809490.0</v>
      </c>
      <c r="M4" s="16">
        <v>1772701.0</v>
      </c>
      <c r="N4" s="16">
        <v>1720660.0</v>
      </c>
      <c r="O4" s="16">
        <v>1744936.0</v>
      </c>
      <c r="P4" s="16">
        <v>1725505.0</v>
      </c>
      <c r="Q4" s="16">
        <v>1717806.0</v>
      </c>
      <c r="R4" s="16">
        <v>1689831.0</v>
      </c>
      <c r="S4" s="16">
        <v>1700833.0</v>
      </c>
      <c r="T4" s="16">
        <v>1721453.0</v>
      </c>
      <c r="U4" s="16">
        <v>1785937.0</v>
      </c>
      <c r="V4" s="16">
        <v>1843927.0</v>
      </c>
      <c r="W4" s="16">
        <v>1857871.0</v>
      </c>
      <c r="X4" s="16">
        <v>1870185.0</v>
      </c>
      <c r="Y4" s="16">
        <v>1855086.0</v>
      </c>
      <c r="Z4" s="16">
        <v>1828462.0</v>
      </c>
      <c r="AA4" s="16">
        <v>1811068.0</v>
      </c>
      <c r="AB4" s="16">
        <v>1807443.0</v>
      </c>
      <c r="AC4" s="16">
        <v>1804445.0</v>
      </c>
      <c r="AD4" s="16">
        <v>1801449.0</v>
      </c>
      <c r="AE4" s="16">
        <v>1801408.0</v>
      </c>
      <c r="AF4" s="16">
        <v>1813422.0</v>
      </c>
      <c r="AG4" s="16">
        <v>1799463.0</v>
      </c>
      <c r="AH4" s="16">
        <v>1802875.0</v>
      </c>
      <c r="AI4" s="16">
        <v>1799441.0</v>
      </c>
      <c r="AJ4" s="16">
        <v>1814345.0</v>
      </c>
      <c r="AK4" s="16">
        <v>1841179.0</v>
      </c>
      <c r="AL4" s="16">
        <v>1824963.0</v>
      </c>
      <c r="AM4" s="16">
        <v>1805102.0</v>
      </c>
      <c r="AN4" s="16">
        <v>1828763.0</v>
      </c>
      <c r="AO4" s="16">
        <v>1905909.0</v>
      </c>
      <c r="AP4" s="16"/>
      <c r="AQ4" s="17">
        <v>25297.33818426961</v>
      </c>
      <c r="AR4" s="17">
        <v>1.3</v>
      </c>
      <c r="AS4" s="16"/>
      <c r="AT4" s="16"/>
    </row>
    <row r="5">
      <c r="A5" s="16" t="s">
        <v>39</v>
      </c>
      <c r="B5" s="16">
        <v>7305.0</v>
      </c>
      <c r="C5" s="16">
        <v>4869.0</v>
      </c>
      <c r="D5" s="16">
        <v>5800.0</v>
      </c>
      <c r="E5" s="16">
        <v>5161.0</v>
      </c>
      <c r="F5" s="16">
        <v>5301.0</v>
      </c>
      <c r="G5" s="16">
        <v>4524.0</v>
      </c>
      <c r="H5" s="16">
        <v>5221.0</v>
      </c>
      <c r="I5" s="16">
        <v>8023.0</v>
      </c>
      <c r="J5" s="16">
        <v>8541.0</v>
      </c>
      <c r="K5" s="16">
        <v>8990.0</v>
      </c>
      <c r="L5" s="16">
        <v>5746.0</v>
      </c>
      <c r="M5" s="16">
        <v>6016.0</v>
      </c>
      <c r="N5" s="16">
        <v>4724.0</v>
      </c>
      <c r="O5" s="16">
        <v>6817.0</v>
      </c>
      <c r="P5" s="16">
        <v>4453.0</v>
      </c>
      <c r="Q5" s="16">
        <v>6629.0</v>
      </c>
      <c r="R5" s="16">
        <v>6998.0</v>
      </c>
      <c r="S5" s="16">
        <v>6111.0</v>
      </c>
      <c r="T5" s="16">
        <v>2958.0</v>
      </c>
      <c r="U5" s="16">
        <v>5458.0</v>
      </c>
      <c r="V5" s="16">
        <v>7810.0</v>
      </c>
      <c r="W5" s="16">
        <v>9964.0</v>
      </c>
      <c r="X5" s="16">
        <v>7725.0</v>
      </c>
      <c r="Y5" s="16">
        <v>5707.0</v>
      </c>
      <c r="Z5" s="16">
        <v>9448.0</v>
      </c>
      <c r="AA5" s="16">
        <v>10689.0</v>
      </c>
      <c r="AB5" s="16">
        <v>11399.0</v>
      </c>
      <c r="AC5" s="16">
        <v>12326.0</v>
      </c>
      <c r="AD5" s="16">
        <v>15563.0</v>
      </c>
      <c r="AE5" s="16">
        <v>12898.0</v>
      </c>
      <c r="AF5" s="16">
        <v>13056.0</v>
      </c>
      <c r="AG5" s="16">
        <v>22581.0</v>
      </c>
      <c r="AH5" s="16">
        <v>28501.0</v>
      </c>
      <c r="AI5" s="16">
        <v>31683.0</v>
      </c>
      <c r="AJ5" s="16">
        <v>30970.0</v>
      </c>
      <c r="AK5" s="16">
        <v>22648.0</v>
      </c>
      <c r="AL5" s="16">
        <v>12847.0</v>
      </c>
      <c r="AM5" s="16">
        <v>11069.0</v>
      </c>
      <c r="AN5" s="16">
        <v>11796.0</v>
      </c>
      <c r="AO5" s="16">
        <v>40338.0</v>
      </c>
      <c r="AP5" s="16"/>
      <c r="AQ5" s="17">
        <v>33033.5590269044</v>
      </c>
      <c r="AR5" s="17">
        <v>452.2</v>
      </c>
      <c r="AS5" s="16"/>
      <c r="AT5" s="16"/>
    </row>
    <row r="6">
      <c r="A6" s="16" t="s">
        <v>40</v>
      </c>
      <c r="B6" s="16">
        <v>47377.0</v>
      </c>
      <c r="C6" s="16">
        <v>29971.0</v>
      </c>
      <c r="D6" s="16">
        <v>33503.0</v>
      </c>
      <c r="E6" s="16">
        <v>46762.0</v>
      </c>
      <c r="F6" s="16">
        <v>48132.0</v>
      </c>
      <c r="G6" s="16">
        <v>35165.0</v>
      </c>
      <c r="H6" s="16">
        <v>47051.0</v>
      </c>
      <c r="I6" s="16">
        <v>49360.0</v>
      </c>
      <c r="J6" s="16">
        <v>58246.0</v>
      </c>
      <c r="K6" s="16">
        <v>53970.0</v>
      </c>
      <c r="L6" s="16">
        <v>38222.0</v>
      </c>
      <c r="M6" s="16">
        <v>39641.0</v>
      </c>
      <c r="N6" s="16">
        <v>38093.0</v>
      </c>
      <c r="O6" s="16">
        <v>43779.0</v>
      </c>
      <c r="P6" s="16">
        <v>63108.0</v>
      </c>
      <c r="Q6" s="16">
        <v>86542.0</v>
      </c>
      <c r="R6" s="16">
        <v>64355.0</v>
      </c>
      <c r="S6" s="16">
        <v>56117.0</v>
      </c>
      <c r="T6" s="16">
        <v>65581.0</v>
      </c>
      <c r="U6" s="16">
        <v>75912.0</v>
      </c>
      <c r="V6" s="16">
        <v>62289.0</v>
      </c>
      <c r="W6" s="16">
        <v>57980.0</v>
      </c>
      <c r="X6" s="16">
        <v>57474.0</v>
      </c>
      <c r="Y6" s="16">
        <v>69957.0</v>
      </c>
      <c r="Z6" s="16">
        <v>77780.0</v>
      </c>
      <c r="AA6" s="16">
        <v>75968.0</v>
      </c>
      <c r="AB6" s="16">
        <v>83297.0</v>
      </c>
      <c r="AC6" s="16">
        <v>72091.0</v>
      </c>
      <c r="AD6" s="16">
        <v>87811.0</v>
      </c>
      <c r="AE6" s="16">
        <v>100852.0</v>
      </c>
      <c r="AF6" s="16">
        <v>109753.0</v>
      </c>
      <c r="AG6" s="16">
        <v>108482.0</v>
      </c>
      <c r="AH6" s="16">
        <v>117942.0</v>
      </c>
      <c r="AI6" s="16">
        <v>118416.0</v>
      </c>
      <c r="AJ6" s="16">
        <v>106345.0</v>
      </c>
      <c r="AK6" s="16">
        <v>96252.0</v>
      </c>
      <c r="AL6" s="16">
        <v>101560.0</v>
      </c>
      <c r="AM6" s="16">
        <v>111454.0</v>
      </c>
      <c r="AN6" s="16">
        <v>99655.0</v>
      </c>
      <c r="AO6" s="16">
        <v>68543.0</v>
      </c>
      <c r="AP6" s="16"/>
      <c r="AQ6" s="17">
        <v>21166.2096229462</v>
      </c>
      <c r="AR6" s="17">
        <v>44.7</v>
      </c>
      <c r="AS6" s="16"/>
      <c r="AT6" s="16"/>
    </row>
    <row r="7">
      <c r="A7" s="16" t="s">
        <v>41</v>
      </c>
      <c r="B7" s="16">
        <v>5919.0</v>
      </c>
      <c r="C7" s="16">
        <v>5592.0</v>
      </c>
      <c r="D7" s="16">
        <v>6434.0</v>
      </c>
      <c r="E7" s="16">
        <v>9466.0</v>
      </c>
      <c r="F7" s="16">
        <v>8915.0</v>
      </c>
      <c r="G7" s="16">
        <v>4329.0</v>
      </c>
      <c r="H7" s="16">
        <v>3222.0</v>
      </c>
      <c r="I7" s="16">
        <v>3021.0</v>
      </c>
      <c r="J7" s="16">
        <v>4300.0</v>
      </c>
      <c r="K7" s="16">
        <v>6470.0</v>
      </c>
      <c r="L7" s="16">
        <v>10599.0</v>
      </c>
      <c r="M7" s="16">
        <v>13737.0</v>
      </c>
      <c r="N7" s="16">
        <v>13839.0</v>
      </c>
      <c r="O7" s="16">
        <v>15044.0</v>
      </c>
      <c r="P7" s="16">
        <v>13605.0</v>
      </c>
      <c r="Q7" s="16">
        <v>14856.0</v>
      </c>
      <c r="R7" s="16">
        <v>16390.0</v>
      </c>
      <c r="S7" s="16">
        <v>18120.0</v>
      </c>
      <c r="T7" s="16">
        <v>20714.0</v>
      </c>
      <c r="U7" s="16">
        <v>22151.0</v>
      </c>
      <c r="V7" s="16">
        <v>29715.0</v>
      </c>
      <c r="W7" s="16">
        <v>27607.0</v>
      </c>
      <c r="X7" s="16">
        <v>28080.0</v>
      </c>
      <c r="Y7" s="16">
        <v>30437.0</v>
      </c>
      <c r="Z7" s="16">
        <v>29694.0</v>
      </c>
      <c r="AA7" s="16">
        <v>24749.0</v>
      </c>
      <c r="AB7" s="16">
        <v>24511.0</v>
      </c>
      <c r="AC7" s="16">
        <v>25203.0</v>
      </c>
      <c r="AD7" s="16">
        <v>20785.0</v>
      </c>
      <c r="AE7" s="16">
        <v>14544.0</v>
      </c>
      <c r="AF7" s="16">
        <v>12273.0</v>
      </c>
      <c r="AG7" s="16">
        <v>12778.0</v>
      </c>
      <c r="AH7" s="16">
        <v>11568.0</v>
      </c>
      <c r="AI7" s="16">
        <v>13142.0</v>
      </c>
      <c r="AJ7" s="16">
        <v>12716.0</v>
      </c>
      <c r="AK7" s="16">
        <v>16991.0</v>
      </c>
      <c r="AL7" s="16">
        <v>21265.0</v>
      </c>
      <c r="AM7" s="16">
        <v>26437.0</v>
      </c>
      <c r="AN7" s="16">
        <v>25910.0</v>
      </c>
      <c r="AO7" s="16">
        <v>19694.0</v>
      </c>
      <c r="AP7" s="16"/>
      <c r="AQ7" s="17">
        <v>13774.72518973386</v>
      </c>
      <c r="AR7" s="17">
        <v>232.7</v>
      </c>
      <c r="AS7" s="16"/>
      <c r="AT7" s="16"/>
    </row>
    <row r="8">
      <c r="A8" s="16" t="s">
        <v>42</v>
      </c>
      <c r="B8" s="16">
        <v>849874.0</v>
      </c>
      <c r="C8" s="16">
        <v>834025.0</v>
      </c>
      <c r="D8" s="16">
        <v>860436.0</v>
      </c>
      <c r="E8" s="16">
        <v>886750.0</v>
      </c>
      <c r="F8" s="16">
        <v>870624.0</v>
      </c>
      <c r="G8" s="16">
        <v>894482.0</v>
      </c>
      <c r="H8" s="16">
        <v>888117.0</v>
      </c>
      <c r="I8" s="16">
        <v>947238.0</v>
      </c>
      <c r="J8" s="16">
        <v>999668.0</v>
      </c>
      <c r="K8" s="16">
        <v>1056539.0</v>
      </c>
      <c r="L8" s="16">
        <v>1095033.0</v>
      </c>
      <c r="M8" s="16">
        <v>1051788.0</v>
      </c>
      <c r="N8" s="16">
        <v>1076430.0</v>
      </c>
      <c r="O8" s="16">
        <v>1059134.0</v>
      </c>
      <c r="P8" s="16">
        <v>1090962.0</v>
      </c>
      <c r="Q8" s="16">
        <v>1110602.0</v>
      </c>
      <c r="R8" s="16">
        <v>1158035.0</v>
      </c>
      <c r="S8" s="16">
        <v>1151778.0</v>
      </c>
      <c r="T8" s="16">
        <v>1191854.0</v>
      </c>
      <c r="U8" s="16">
        <v>1176471.0</v>
      </c>
      <c r="V8" s="16">
        <v>1229303.0</v>
      </c>
      <c r="W8" s="16">
        <v>1251960.0</v>
      </c>
      <c r="X8" s="16">
        <v>1290029.0</v>
      </c>
      <c r="Y8" s="16">
        <v>1295522.0</v>
      </c>
      <c r="Z8" s="16">
        <v>1357282.0</v>
      </c>
      <c r="AA8" s="16">
        <v>1386934.0</v>
      </c>
      <c r="AB8" s="16">
        <v>1367568.0</v>
      </c>
      <c r="AC8" s="16">
        <v>1326396.0</v>
      </c>
      <c r="AD8" s="16">
        <v>1350753.0</v>
      </c>
      <c r="AE8" s="16">
        <v>1311251.0</v>
      </c>
      <c r="AF8" s="16">
        <v>1300691.0</v>
      </c>
      <c r="AG8" s="16">
        <v>1247848.0</v>
      </c>
      <c r="AH8" s="16">
        <v>1264068.0</v>
      </c>
      <c r="AI8" s="16">
        <v>1277016.0</v>
      </c>
      <c r="AJ8" s="16">
        <v>1261917.0</v>
      </c>
      <c r="AK8" s="16">
        <v>1247471.0</v>
      </c>
      <c r="AL8" s="16">
        <v>1269823.0</v>
      </c>
      <c r="AM8" s="16">
        <v>1244359.0</v>
      </c>
      <c r="AN8" s="16">
        <v>1229381.0</v>
      </c>
      <c r="AO8" s="16">
        <v>1268545.0</v>
      </c>
      <c r="AP8" s="16"/>
      <c r="AQ8" s="17">
        <v>418670.6323679705</v>
      </c>
      <c r="AR8" s="17">
        <v>49.3</v>
      </c>
      <c r="AS8" s="16"/>
      <c r="AT8" s="16"/>
    </row>
    <row r="9">
      <c r="A9" s="16" t="s">
        <v>43</v>
      </c>
      <c r="B9" s="16">
        <v>3514943.0</v>
      </c>
      <c r="C9" s="16">
        <v>3500639.0</v>
      </c>
      <c r="D9" s="16">
        <v>3460813.0</v>
      </c>
      <c r="E9" s="16">
        <v>3458098.0</v>
      </c>
      <c r="F9" s="16">
        <v>3451414.0</v>
      </c>
      <c r="G9" s="16">
        <v>3422604.0</v>
      </c>
      <c r="H9" s="16">
        <v>3384236.0</v>
      </c>
      <c r="I9" s="16">
        <v>3400502.0</v>
      </c>
      <c r="J9" s="16">
        <v>3419570.0</v>
      </c>
      <c r="K9" s="16">
        <v>3380145.0</v>
      </c>
      <c r="L9" s="16">
        <v>3326174.0</v>
      </c>
      <c r="M9" s="16">
        <v>3360683.0</v>
      </c>
      <c r="N9" s="16">
        <v>3326439.0</v>
      </c>
      <c r="O9" s="16">
        <v>3387600.0</v>
      </c>
      <c r="P9" s="16">
        <v>3391181.0</v>
      </c>
      <c r="Q9" s="16">
        <v>3403119.0</v>
      </c>
      <c r="R9" s="16">
        <v>3385689.0</v>
      </c>
      <c r="S9" s="16">
        <v>3459208.0</v>
      </c>
      <c r="T9" s="16">
        <v>3430740.0</v>
      </c>
      <c r="U9" s="16">
        <v>3442920.0</v>
      </c>
      <c r="V9" s="16">
        <v>3349074.0</v>
      </c>
      <c r="W9" s="16">
        <v>3352740.0</v>
      </c>
      <c r="X9" s="16">
        <v>3332071.0</v>
      </c>
      <c r="Y9" s="16">
        <v>3346228.0</v>
      </c>
      <c r="Z9" s="16">
        <v>3320394.0</v>
      </c>
      <c r="AA9" s="16">
        <v>3247936.0</v>
      </c>
      <c r="AB9" s="16">
        <v>3237881.0</v>
      </c>
      <c r="AC9" s="16">
        <v>3272418.0</v>
      </c>
      <c r="AD9" s="16">
        <v>3251254.0</v>
      </c>
      <c r="AE9" s="16">
        <v>3234777.0</v>
      </c>
      <c r="AF9" s="16">
        <v>3165494.0</v>
      </c>
      <c r="AG9" s="16">
        <v>3175066.0</v>
      </c>
      <c r="AH9" s="16">
        <v>3174218.0</v>
      </c>
      <c r="AI9" s="16">
        <v>3166243.0</v>
      </c>
      <c r="AJ9" s="16">
        <v>3248129.0</v>
      </c>
      <c r="AK9" s="16">
        <v>3317783.0</v>
      </c>
      <c r="AL9" s="16">
        <v>3302687.0</v>
      </c>
      <c r="AM9" s="16">
        <v>3281813.0</v>
      </c>
      <c r="AN9" s="16">
        <v>3311367.0</v>
      </c>
      <c r="AO9" s="16">
        <v>3324036.0</v>
      </c>
      <c r="AP9" s="16"/>
      <c r="AQ9" s="17">
        <v>-190907.5779578481</v>
      </c>
      <c r="AR9" s="17">
        <v>-5.4</v>
      </c>
      <c r="AS9" s="16"/>
      <c r="AT9" s="16"/>
    </row>
    <row r="10">
      <c r="A10" s="16" t="s">
        <v>44</v>
      </c>
      <c r="B10" s="16">
        <v>504869.0</v>
      </c>
      <c r="C10" s="16">
        <v>654050.0</v>
      </c>
      <c r="D10" s="16">
        <v>616194.0</v>
      </c>
      <c r="E10" s="16">
        <v>640200.0</v>
      </c>
      <c r="F10" s="16">
        <v>689964.0</v>
      </c>
      <c r="G10" s="16">
        <v>660882.0</v>
      </c>
      <c r="H10" s="16">
        <v>656283.0</v>
      </c>
      <c r="I10" s="16">
        <v>656247.0</v>
      </c>
      <c r="J10" s="16">
        <v>650686.0</v>
      </c>
      <c r="K10" s="16">
        <v>683771.0</v>
      </c>
      <c r="L10" s="16">
        <v>674734.0</v>
      </c>
      <c r="M10" s="16">
        <v>758233.0</v>
      </c>
      <c r="N10" s="16">
        <v>782941.0</v>
      </c>
      <c r="O10" s="16">
        <v>788698.0</v>
      </c>
      <c r="P10" s="16">
        <v>797392.0</v>
      </c>
      <c r="Q10" s="16">
        <v>801339.0</v>
      </c>
      <c r="R10" s="16">
        <v>834804.0</v>
      </c>
      <c r="S10" s="16">
        <v>797285.0</v>
      </c>
      <c r="T10" s="16">
        <v>846013.0</v>
      </c>
      <c r="U10" s="16">
        <v>833144.0</v>
      </c>
      <c r="V10" s="16">
        <v>859788.0</v>
      </c>
      <c r="W10" s="16">
        <v>842634.0</v>
      </c>
      <c r="X10" s="16">
        <v>874326.0</v>
      </c>
      <c r="Y10" s="16">
        <v>852654.0</v>
      </c>
      <c r="Z10" s="16">
        <v>873073.0</v>
      </c>
      <c r="AA10" s="16">
        <v>931484.0</v>
      </c>
      <c r="AB10" s="16">
        <v>998148.0</v>
      </c>
      <c r="AC10" s="16">
        <v>1015845.0</v>
      </c>
      <c r="AD10" s="16">
        <v>1023131.0</v>
      </c>
      <c r="AE10" s="16">
        <v>983449.0</v>
      </c>
      <c r="AF10" s="16">
        <v>978852.0</v>
      </c>
      <c r="AG10" s="16">
        <v>988838.0</v>
      </c>
      <c r="AH10" s="16">
        <v>984043.0</v>
      </c>
      <c r="AI10" s="16">
        <v>995048.0</v>
      </c>
      <c r="AJ10" s="16">
        <v>987309.0</v>
      </c>
      <c r="AK10" s="16">
        <v>943982.0</v>
      </c>
      <c r="AL10" s="16">
        <v>941133.0</v>
      </c>
      <c r="AM10" s="16">
        <v>1002650.0</v>
      </c>
      <c r="AN10" s="16">
        <v>993262.0</v>
      </c>
      <c r="AO10" s="16">
        <v>1000362.0</v>
      </c>
      <c r="AP10" s="16"/>
      <c r="AQ10" s="17">
        <v>495493.1168347828</v>
      </c>
      <c r="AR10" s="17">
        <v>98.1</v>
      </c>
      <c r="AS10" s="16"/>
      <c r="AT10" s="16"/>
    </row>
    <row r="11">
      <c r="A11" s="16" t="s">
        <v>45</v>
      </c>
      <c r="B11" s="16">
        <v>373340.0</v>
      </c>
      <c r="C11" s="16">
        <v>350272.0</v>
      </c>
      <c r="D11" s="16">
        <v>363207.0</v>
      </c>
      <c r="E11" s="16">
        <v>378187.0</v>
      </c>
      <c r="F11" s="16">
        <v>394276.0</v>
      </c>
      <c r="G11" s="16">
        <v>388148.0</v>
      </c>
      <c r="H11" s="16">
        <v>395187.0</v>
      </c>
      <c r="I11" s="16">
        <v>331617.0</v>
      </c>
      <c r="J11" s="16">
        <v>316684.0</v>
      </c>
      <c r="K11" s="16">
        <v>296752.0</v>
      </c>
      <c r="L11" s="16">
        <v>332444.0</v>
      </c>
      <c r="M11" s="16">
        <v>351916.0</v>
      </c>
      <c r="N11" s="16">
        <v>333255.0</v>
      </c>
      <c r="O11" s="16">
        <v>323806.0</v>
      </c>
      <c r="P11" s="16">
        <v>326643.0</v>
      </c>
      <c r="Q11" s="16">
        <v>336220.0</v>
      </c>
      <c r="R11" s="16">
        <v>309254.0</v>
      </c>
      <c r="S11" s="16">
        <v>336241.0</v>
      </c>
      <c r="T11" s="16">
        <v>320850.0</v>
      </c>
      <c r="U11" s="16">
        <v>350607.0</v>
      </c>
      <c r="V11" s="16">
        <v>356408.0</v>
      </c>
      <c r="W11" s="16">
        <v>360076.0</v>
      </c>
      <c r="X11" s="16">
        <v>303173.0</v>
      </c>
      <c r="Y11" s="16">
        <v>307431.0</v>
      </c>
      <c r="Z11" s="16">
        <v>298198.0</v>
      </c>
      <c r="AA11" s="16">
        <v>319823.0</v>
      </c>
      <c r="AB11" s="16">
        <v>321229.0</v>
      </c>
      <c r="AC11" s="16">
        <v>319919.0</v>
      </c>
      <c r="AD11" s="16">
        <v>311454.0</v>
      </c>
      <c r="AE11" s="16">
        <v>331383.0</v>
      </c>
      <c r="AF11" s="16">
        <v>329049.0</v>
      </c>
      <c r="AG11" s="16">
        <v>341282.0</v>
      </c>
      <c r="AH11" s="16">
        <v>336262.0</v>
      </c>
      <c r="AI11" s="16">
        <v>332892.0</v>
      </c>
      <c r="AJ11" s="16">
        <v>336363.0</v>
      </c>
      <c r="AK11" s="16">
        <v>369518.0</v>
      </c>
      <c r="AL11" s="16">
        <v>372703.0</v>
      </c>
      <c r="AM11" s="16">
        <v>333311.0</v>
      </c>
      <c r="AN11" s="16">
        <v>298878.0</v>
      </c>
      <c r="AO11" s="16">
        <v>301972.0</v>
      </c>
      <c r="AP11" s="16"/>
      <c r="AQ11" s="17">
        <v>-71367.92215265444</v>
      </c>
      <c r="AR11" s="17">
        <v>-19.1</v>
      </c>
      <c r="AS11" s="16"/>
      <c r="AT11" s="16"/>
    </row>
    <row r="12">
      <c r="A12" s="16" t="s">
        <v>46</v>
      </c>
      <c r="B12" s="16">
        <v>3195.0</v>
      </c>
      <c r="C12" s="16">
        <v>3496.0</v>
      </c>
      <c r="D12" s="16">
        <v>3384.0</v>
      </c>
      <c r="E12" s="16">
        <v>3077.0</v>
      </c>
      <c r="F12" s="16">
        <v>3348.0</v>
      </c>
      <c r="G12" s="16">
        <v>3783.0</v>
      </c>
      <c r="H12" s="16">
        <v>3997.0</v>
      </c>
      <c r="I12" s="16">
        <v>3712.0</v>
      </c>
      <c r="J12" s="16">
        <v>3520.0</v>
      </c>
      <c r="K12" s="16">
        <v>3583.0</v>
      </c>
      <c r="L12" s="16">
        <v>3370.0</v>
      </c>
      <c r="M12" s="16">
        <v>3380.0</v>
      </c>
      <c r="N12" s="16">
        <v>3661.0</v>
      </c>
      <c r="O12" s="16">
        <v>4179.0</v>
      </c>
      <c r="P12" s="16">
        <v>4681.0</v>
      </c>
      <c r="Q12" s="16">
        <v>3983.0</v>
      </c>
      <c r="R12" s="16">
        <v>3280.0</v>
      </c>
      <c r="S12" s="16">
        <v>3314.0</v>
      </c>
      <c r="T12" s="16">
        <v>3902.0</v>
      </c>
      <c r="U12" s="16">
        <v>5953.0</v>
      </c>
      <c r="V12" s="16">
        <v>7355.0</v>
      </c>
      <c r="W12" s="16">
        <v>8292.0</v>
      </c>
      <c r="X12" s="16">
        <v>9613.0</v>
      </c>
      <c r="Y12" s="16">
        <v>8732.0</v>
      </c>
      <c r="Z12" s="16">
        <v>8539.0</v>
      </c>
      <c r="AA12" s="16">
        <v>6324.0</v>
      </c>
      <c r="AB12" s="16">
        <v>5418.0</v>
      </c>
      <c r="AC12" s="16">
        <v>5175.0</v>
      </c>
      <c r="AD12" s="16">
        <v>4463.0</v>
      </c>
      <c r="AE12" s="16">
        <v>3299.0</v>
      </c>
      <c r="AF12" s="16">
        <v>1655.0</v>
      </c>
      <c r="AG12" s="16">
        <v>1559.0</v>
      </c>
      <c r="AH12" s="16">
        <v>1837.0</v>
      </c>
      <c r="AI12" s="16">
        <v>1878.0</v>
      </c>
      <c r="AJ12" s="16">
        <v>1873.0</v>
      </c>
      <c r="AK12" s="16">
        <v>2021.0</v>
      </c>
      <c r="AL12" s="16">
        <v>2116.0</v>
      </c>
      <c r="AM12" s="16">
        <v>1934.0</v>
      </c>
      <c r="AN12" s="16">
        <v>2326.0</v>
      </c>
      <c r="AO12" s="16">
        <v>5554.0</v>
      </c>
      <c r="AP12" s="16"/>
      <c r="AQ12" s="17">
        <v>2358.603875317339</v>
      </c>
      <c r="AR12" s="17">
        <v>73.8</v>
      </c>
      <c r="AS12" s="16"/>
      <c r="AT12" s="16"/>
    </row>
    <row r="13">
      <c r="A13" s="16" t="s">
        <v>47</v>
      </c>
      <c r="B13" s="16">
        <v>36948.0</v>
      </c>
      <c r="C13" s="16">
        <v>37933.0</v>
      </c>
      <c r="D13" s="16">
        <v>38283.0</v>
      </c>
      <c r="E13" s="16">
        <v>38823.0</v>
      </c>
      <c r="F13" s="16">
        <v>39664.0</v>
      </c>
      <c r="G13" s="16">
        <v>40420.0</v>
      </c>
      <c r="H13" s="16">
        <v>40893.0</v>
      </c>
      <c r="I13" s="16">
        <v>41261.0</v>
      </c>
      <c r="J13" s="16">
        <v>41621.0</v>
      </c>
      <c r="K13" s="16">
        <v>41847.0</v>
      </c>
      <c r="L13" s="16">
        <v>42134.0</v>
      </c>
      <c r="M13" s="16">
        <v>42341.0</v>
      </c>
      <c r="N13" s="16">
        <v>42361.0</v>
      </c>
      <c r="O13" s="16">
        <v>42761.0</v>
      </c>
      <c r="P13" s="16">
        <v>42996.0</v>
      </c>
      <c r="Q13" s="16">
        <v>43097.0</v>
      </c>
      <c r="R13" s="16">
        <v>43205.0</v>
      </c>
      <c r="S13" s="16">
        <v>43283.0</v>
      </c>
      <c r="T13" s="16">
        <v>43392.0</v>
      </c>
      <c r="U13" s="16">
        <v>43511.0</v>
      </c>
      <c r="V13" s="16">
        <v>44116.0</v>
      </c>
      <c r="W13" s="16">
        <v>44255.0</v>
      </c>
      <c r="X13" s="16">
        <v>44449.0</v>
      </c>
      <c r="Y13" s="16">
        <v>44584.0</v>
      </c>
      <c r="Z13" s="16">
        <v>44828.0</v>
      </c>
      <c r="AA13" s="16">
        <v>45101.0</v>
      </c>
      <c r="AB13" s="16">
        <v>45304.0</v>
      </c>
      <c r="AC13" s="16">
        <v>45510.0</v>
      </c>
      <c r="AD13" s="16">
        <v>45707.0</v>
      </c>
      <c r="AE13" s="16">
        <v>45918.0</v>
      </c>
      <c r="AF13" s="16">
        <v>46125.0</v>
      </c>
      <c r="AG13" s="16">
        <v>46243.0</v>
      </c>
      <c r="AH13" s="16">
        <v>46368.0</v>
      </c>
      <c r="AI13" s="16">
        <v>46486.0</v>
      </c>
      <c r="AJ13" s="16">
        <v>46599.0</v>
      </c>
      <c r="AK13" s="16">
        <v>46657.0</v>
      </c>
      <c r="AL13" s="16">
        <v>46816.0</v>
      </c>
      <c r="AM13" s="16">
        <v>46951.0</v>
      </c>
      <c r="AN13" s="16">
        <v>46953.0</v>
      </c>
      <c r="AO13" s="16">
        <v>47054.0</v>
      </c>
      <c r="AP13" s="16"/>
      <c r="AQ13" s="17">
        <v>10106.2360714791</v>
      </c>
      <c r="AR13" s="17">
        <v>27.4</v>
      </c>
      <c r="AS13" s="16"/>
      <c r="AT13" s="16"/>
    </row>
    <row r="14">
      <c r="A14" s="16" t="s">
        <v>48</v>
      </c>
      <c r="B14" s="16">
        <v>94935.0</v>
      </c>
      <c r="C14" s="16">
        <v>49973.0</v>
      </c>
      <c r="D14" s="16">
        <v>59432.0</v>
      </c>
      <c r="E14" s="16">
        <v>46823.0</v>
      </c>
      <c r="F14" s="16">
        <v>40027.0</v>
      </c>
      <c r="G14" s="16">
        <v>43934.0</v>
      </c>
      <c r="H14" s="16">
        <v>50068.0</v>
      </c>
      <c r="I14" s="16">
        <v>60668.0</v>
      </c>
      <c r="J14" s="16">
        <v>74687.0</v>
      </c>
      <c r="K14" s="16">
        <v>75357.0</v>
      </c>
      <c r="L14" s="16">
        <v>72749.0</v>
      </c>
      <c r="M14" s="16">
        <v>68314.0</v>
      </c>
      <c r="N14" s="16">
        <v>57038.0</v>
      </c>
      <c r="O14" s="16">
        <v>52882.0</v>
      </c>
      <c r="P14" s="16">
        <v>59542.0</v>
      </c>
      <c r="Q14" s="16">
        <v>62531.0</v>
      </c>
      <c r="R14" s="16">
        <v>63070.0</v>
      </c>
      <c r="S14" s="16">
        <v>52968.0</v>
      </c>
      <c r="T14" s="16">
        <v>42609.0</v>
      </c>
      <c r="U14" s="16">
        <v>47569.0</v>
      </c>
      <c r="V14" s="16">
        <v>45515.0</v>
      </c>
      <c r="W14" s="16">
        <v>50420.0</v>
      </c>
      <c r="X14" s="16">
        <v>49020.0</v>
      </c>
      <c r="Y14" s="16">
        <v>38597.0</v>
      </c>
      <c r="Z14" s="16">
        <v>40743.0</v>
      </c>
      <c r="AA14" s="16">
        <v>52242.0</v>
      </c>
      <c r="AB14" s="16">
        <v>52828.0</v>
      </c>
      <c r="AC14" s="16">
        <v>42949.0</v>
      </c>
      <c r="AD14" s="16">
        <v>37446.0</v>
      </c>
      <c r="AE14" s="16">
        <v>40733.0</v>
      </c>
      <c r="AF14" s="16">
        <v>42447.0</v>
      </c>
      <c r="AG14" s="16">
        <v>42870.0</v>
      </c>
      <c r="AH14" s="16">
        <v>41978.0</v>
      </c>
      <c r="AI14" s="16">
        <v>47414.0</v>
      </c>
      <c r="AJ14" s="16">
        <v>49657.0</v>
      </c>
      <c r="AK14" s="16">
        <v>42494.0</v>
      </c>
      <c r="AL14" s="16">
        <v>35164.0</v>
      </c>
      <c r="AM14" s="16">
        <v>28043.0</v>
      </c>
      <c r="AN14" s="16">
        <v>36049.0</v>
      </c>
      <c r="AO14" s="16">
        <v>67821.0</v>
      </c>
      <c r="AP14" s="16"/>
      <c r="AQ14" s="17">
        <v>-27113.53839053938</v>
      </c>
      <c r="AR14" s="17">
        <v>-28.6</v>
      </c>
      <c r="AS14" s="16"/>
      <c r="AT14" s="16"/>
    </row>
    <row r="15">
      <c r="A15" s="16" t="s">
        <v>49</v>
      </c>
      <c r="B15" s="16">
        <v>118264.0</v>
      </c>
      <c r="C15" s="16">
        <v>118060.0</v>
      </c>
      <c r="D15" s="16">
        <v>122370.0</v>
      </c>
      <c r="E15" s="16">
        <v>111679.0</v>
      </c>
      <c r="F15" s="16">
        <v>102283.0</v>
      </c>
      <c r="G15" s="16">
        <v>100669.0</v>
      </c>
      <c r="H15" s="16">
        <v>101714.0</v>
      </c>
      <c r="I15" s="16">
        <v>113309.0</v>
      </c>
      <c r="J15" s="16">
        <v>120767.0</v>
      </c>
      <c r="K15" s="16">
        <v>116224.0</v>
      </c>
      <c r="L15" s="16">
        <v>110133.0</v>
      </c>
      <c r="M15" s="16">
        <v>97589.0</v>
      </c>
      <c r="N15" s="16">
        <v>97394.0</v>
      </c>
      <c r="O15" s="16">
        <v>102398.0</v>
      </c>
      <c r="P15" s="16">
        <v>105090.0</v>
      </c>
      <c r="Q15" s="16">
        <v>101571.0</v>
      </c>
      <c r="R15" s="16">
        <v>107861.0</v>
      </c>
      <c r="S15" s="16">
        <v>111472.0</v>
      </c>
      <c r="T15" s="16">
        <v>109909.0</v>
      </c>
      <c r="U15" s="16">
        <v>100383.0</v>
      </c>
      <c r="V15" s="16">
        <v>85683.0</v>
      </c>
      <c r="W15" s="16">
        <v>73544.0</v>
      </c>
      <c r="X15" s="16">
        <v>65069.0</v>
      </c>
      <c r="Y15" s="16">
        <v>59979.0</v>
      </c>
      <c r="Z15" s="16">
        <v>58754.0</v>
      </c>
      <c r="AA15" s="16">
        <v>61169.0</v>
      </c>
      <c r="AB15" s="16">
        <v>58505.0</v>
      </c>
      <c r="AC15" s="16">
        <v>57323.0</v>
      </c>
      <c r="AD15" s="16">
        <v>67779.0</v>
      </c>
      <c r="AE15" s="16">
        <v>84553.0</v>
      </c>
      <c r="AF15" s="16">
        <v>99004.0</v>
      </c>
      <c r="AG15" s="16">
        <v>101570.0</v>
      </c>
      <c r="AH15" s="16">
        <v>110852.0</v>
      </c>
      <c r="AI15" s="16">
        <v>112513.0</v>
      </c>
      <c r="AJ15" s="16">
        <v>115028.0</v>
      </c>
      <c r="AK15" s="16">
        <v>103662.0</v>
      </c>
      <c r="AL15" s="16">
        <v>86962.0</v>
      </c>
      <c r="AM15" s="16">
        <v>77179.0</v>
      </c>
      <c r="AN15" s="16">
        <v>75446.0</v>
      </c>
      <c r="AO15" s="16">
        <v>77204.0</v>
      </c>
      <c r="AP15" s="16"/>
      <c r="AQ15" s="17">
        <v>-41060.0274037413</v>
      </c>
      <c r="AR15" s="17">
        <v>-34.7</v>
      </c>
      <c r="AS15" s="16"/>
      <c r="AT15" s="16"/>
    </row>
    <row r="16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7"/>
      <c r="AR16" s="17"/>
      <c r="AS16" s="16"/>
      <c r="AT16" s="16"/>
    </row>
    <row r="17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7"/>
      <c r="AR17" s="17"/>
      <c r="AS17" s="16"/>
      <c r="AT17" s="16"/>
    </row>
    <row r="18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8"/>
      <c r="AR18" s="17"/>
      <c r="AS18" s="16"/>
      <c r="AT18" s="16"/>
    </row>
    <row r="19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9"/>
      <c r="AR19" s="17"/>
      <c r="AS19" s="16"/>
      <c r="AT19" s="16"/>
    </row>
    <row r="20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7"/>
      <c r="AS20" s="16"/>
      <c r="AT20" s="16"/>
    </row>
    <row r="21" ht="15.75" customHeight="1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7"/>
      <c r="AR21" s="17"/>
      <c r="AS21" s="16"/>
      <c r="AT21" s="16"/>
    </row>
    <row r="22" ht="15.75" customHeight="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7"/>
      <c r="AR22" s="17"/>
      <c r="AS22" s="16"/>
      <c r="AT22" s="16"/>
    </row>
    <row r="23" ht="15.75" customHeight="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7"/>
      <c r="AR23" s="17"/>
      <c r="AS23" s="16"/>
      <c r="AT23" s="16"/>
    </row>
    <row r="24" ht="15.75" customHeight="1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7"/>
      <c r="AR24" s="17"/>
      <c r="AS24" s="16"/>
      <c r="AT24" s="16"/>
    </row>
    <row r="25" ht="15.75" customHeight="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7"/>
      <c r="AR25" s="17"/>
      <c r="AS25" s="16"/>
      <c r="AT25" s="16"/>
    </row>
    <row r="26" ht="15.75" customHeight="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7"/>
      <c r="AR26" s="17"/>
      <c r="AS26" s="16"/>
      <c r="AT26" s="16"/>
    </row>
    <row r="27" ht="15.75" customHeight="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7"/>
      <c r="AR27" s="17"/>
      <c r="AS27" s="16"/>
      <c r="AT27" s="16"/>
    </row>
    <row r="28" ht="15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7"/>
      <c r="AR28" s="17"/>
      <c r="AS28" s="16"/>
      <c r="AT28" s="16"/>
    </row>
    <row r="29" ht="15.75" customHeight="1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7"/>
      <c r="AR29" s="17"/>
      <c r="AS29" s="16"/>
      <c r="AT29" s="16"/>
    </row>
    <row r="30" ht="15.75" customHeight="1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7"/>
      <c r="AR30" s="17"/>
      <c r="AS30" s="16"/>
      <c r="AT30" s="16"/>
    </row>
    <row r="31" ht="15.75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7"/>
      <c r="AR31" s="17"/>
      <c r="AS31" s="16"/>
      <c r="AT31" s="16"/>
    </row>
    <row r="32" ht="15.75" customHeight="1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7"/>
      <c r="AR32" s="17"/>
      <c r="AS32" s="16"/>
      <c r="AT32" s="16"/>
    </row>
    <row r="33" ht="15.7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7"/>
      <c r="AR33" s="17"/>
      <c r="AS33" s="16"/>
      <c r="AT33" s="16"/>
    </row>
    <row r="34" ht="15.75" customHeight="1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7"/>
      <c r="AR34" s="17"/>
      <c r="AS34" s="16"/>
      <c r="AT34" s="16"/>
    </row>
    <row r="35" ht="15.75" customHeight="1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7"/>
      <c r="AR35" s="17"/>
      <c r="AS35" s="16"/>
      <c r="AT35" s="16"/>
    </row>
    <row r="36" ht="15.75" customHeight="1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7"/>
      <c r="AR36" s="17"/>
      <c r="AS36" s="16"/>
      <c r="AT36" s="16"/>
    </row>
    <row r="37" ht="15.75" customHeight="1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7"/>
      <c r="AR37" s="17"/>
      <c r="AS37" s="16"/>
      <c r="AT37" s="16"/>
    </row>
    <row r="38" ht="15.75" customHeight="1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7"/>
      <c r="AR38" s="17"/>
      <c r="AS38" s="16"/>
      <c r="AT38" s="16"/>
    </row>
    <row r="39" ht="15.7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7"/>
      <c r="AR39" s="17"/>
      <c r="AS39" s="16"/>
      <c r="AT39" s="16"/>
    </row>
    <row r="40" ht="15.75" customHeight="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7"/>
      <c r="AR40" s="17"/>
      <c r="AS40" s="16"/>
      <c r="AT40" s="16"/>
    </row>
    <row r="41" ht="15.75" customHeight="1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7"/>
      <c r="AR41" s="17"/>
      <c r="AS41" s="16"/>
      <c r="AT41" s="16"/>
    </row>
    <row r="42" ht="15.75" customHeight="1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7"/>
      <c r="AR42" s="17"/>
      <c r="AS42" s="16"/>
      <c r="AT42" s="16"/>
    </row>
    <row r="43" ht="15.75" customHeight="1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7"/>
      <c r="AR43" s="17"/>
      <c r="AS43" s="16"/>
      <c r="AT43" s="16"/>
    </row>
    <row r="44" ht="15.7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7"/>
      <c r="AR44" s="17"/>
      <c r="AS44" s="16"/>
      <c r="AT44" s="16"/>
    </row>
    <row r="45" ht="15.75" customHeight="1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7"/>
      <c r="AR45" s="17"/>
      <c r="AS45" s="16"/>
      <c r="AT45" s="16"/>
    </row>
    <row r="46" ht="15.7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7"/>
      <c r="AR46" s="17"/>
      <c r="AS46" s="16"/>
      <c r="AT46" s="16"/>
    </row>
    <row r="47" ht="15.7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7"/>
      <c r="AR47" s="17"/>
      <c r="AS47" s="16"/>
      <c r="AT47" s="16"/>
    </row>
    <row r="48" ht="15.75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7"/>
      <c r="AR48" s="17"/>
      <c r="AS48" s="16"/>
      <c r="AT48" s="16"/>
    </row>
    <row r="49" ht="15.75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7"/>
      <c r="AR49" s="17"/>
      <c r="AS49" s="16"/>
      <c r="AT49" s="16"/>
    </row>
    <row r="50" ht="15.7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7"/>
      <c r="AR50" s="17"/>
      <c r="AS50" s="16"/>
      <c r="AT50" s="16"/>
    </row>
    <row r="51" ht="15.75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7"/>
      <c r="AR51" s="17"/>
      <c r="AS51" s="16"/>
      <c r="AT51" s="16"/>
    </row>
    <row r="52" ht="15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7"/>
      <c r="AR52" s="17"/>
      <c r="AS52" s="16"/>
      <c r="AT52" s="16"/>
    </row>
    <row r="53" ht="15.7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7"/>
      <c r="AR53" s="17"/>
      <c r="AS53" s="16"/>
      <c r="AT53" s="16"/>
    </row>
    <row r="54" ht="15.7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7"/>
      <c r="AR54" s="17"/>
      <c r="AS54" s="16"/>
      <c r="AT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7"/>
      <c r="AR55" s="17"/>
      <c r="AS55" s="16"/>
      <c r="AT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7"/>
      <c r="AR56" s="17"/>
      <c r="AS56" s="16"/>
      <c r="AT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7"/>
      <c r="AR57" s="17"/>
      <c r="AS57" s="16"/>
      <c r="AT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7"/>
      <c r="AR58" s="17"/>
      <c r="AS58" s="16"/>
      <c r="AT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7"/>
      <c r="AR59" s="17"/>
      <c r="AS59" s="16"/>
      <c r="AT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7"/>
      <c r="AR60" s="17"/>
      <c r="AS60" s="16"/>
      <c r="AT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7"/>
      <c r="AR61" s="17"/>
      <c r="AS61" s="16"/>
      <c r="AT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7"/>
      <c r="AR62" s="17"/>
      <c r="AS62" s="16"/>
      <c r="AT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7"/>
      <c r="AR63" s="17"/>
      <c r="AS63" s="16"/>
      <c r="AT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7"/>
      <c r="AR64" s="17"/>
      <c r="AS64" s="16"/>
      <c r="AT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7"/>
      <c r="AR65" s="17"/>
      <c r="AS65" s="16"/>
      <c r="AT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7"/>
      <c r="AR66" s="17"/>
      <c r="AS66" s="16"/>
      <c r="AT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7"/>
      <c r="AR67" s="17"/>
      <c r="AS67" s="16"/>
      <c r="AT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7"/>
      <c r="AR68" s="17"/>
      <c r="AS68" s="16"/>
      <c r="AT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7"/>
      <c r="AR69" s="17"/>
      <c r="AS69" s="16"/>
      <c r="AT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7"/>
      <c r="AR70" s="17"/>
      <c r="AS70" s="16"/>
      <c r="AT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7"/>
      <c r="AR71" s="17"/>
      <c r="AS71" s="16"/>
      <c r="AT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7"/>
      <c r="AR72" s="17"/>
      <c r="AS72" s="16"/>
      <c r="AT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7"/>
      <c r="AR73" s="17"/>
      <c r="AS73" s="16"/>
      <c r="AT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7"/>
      <c r="AR74" s="17"/>
      <c r="AS74" s="16"/>
      <c r="AT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7"/>
      <c r="AR75" s="17"/>
      <c r="AS75" s="16"/>
      <c r="AT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7"/>
      <c r="AR76" s="17"/>
      <c r="AS76" s="16"/>
      <c r="AT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7"/>
      <c r="AR77" s="17"/>
      <c r="AS77" s="16"/>
      <c r="AT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7"/>
      <c r="AR78" s="17"/>
      <c r="AS78" s="16"/>
      <c r="AT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7"/>
      <c r="AR79" s="17"/>
      <c r="AS79" s="16"/>
      <c r="AT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7"/>
      <c r="AR80" s="17"/>
      <c r="AS80" s="16"/>
      <c r="AT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7"/>
      <c r="AR81" s="17"/>
      <c r="AS81" s="16"/>
      <c r="AT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7"/>
      <c r="AR82" s="17"/>
      <c r="AS82" s="16"/>
      <c r="AT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7"/>
      <c r="AR83" s="17"/>
      <c r="AS83" s="16"/>
      <c r="AT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7"/>
      <c r="AR84" s="17"/>
      <c r="AS84" s="16"/>
      <c r="AT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7"/>
      <c r="AR85" s="17"/>
      <c r="AS85" s="16"/>
      <c r="AT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7"/>
      <c r="AR86" s="17"/>
      <c r="AS86" s="16"/>
      <c r="AT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7"/>
      <c r="AR87" s="17"/>
      <c r="AS87" s="16"/>
      <c r="AT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7"/>
      <c r="AR88" s="17"/>
      <c r="AS88" s="16"/>
      <c r="AT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7"/>
      <c r="AR89" s="17"/>
      <c r="AS89" s="16"/>
      <c r="AT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7"/>
      <c r="AR90" s="17"/>
      <c r="AS90" s="16"/>
      <c r="AT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7"/>
      <c r="AR91" s="17"/>
      <c r="AS91" s="16"/>
      <c r="AT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7"/>
      <c r="AR92" s="17"/>
      <c r="AS92" s="16"/>
      <c r="AT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7"/>
      <c r="AR93" s="17"/>
      <c r="AS93" s="16"/>
      <c r="AT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7"/>
      <c r="AR94" s="17"/>
      <c r="AS94" s="16"/>
      <c r="AT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7"/>
      <c r="AR95" s="17"/>
      <c r="AS95" s="16"/>
      <c r="AT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7"/>
      <c r="AR96" s="17"/>
      <c r="AS96" s="16"/>
      <c r="AT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7"/>
      <c r="AR97" s="17"/>
      <c r="AS97" s="16"/>
      <c r="AT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7"/>
      <c r="AR98" s="17"/>
      <c r="AS98" s="16"/>
      <c r="AT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7"/>
      <c r="AR99" s="17"/>
      <c r="AS99" s="16"/>
      <c r="AT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7"/>
      <c r="AR100" s="17"/>
      <c r="AS100" s="16"/>
      <c r="AT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7"/>
      <c r="AR101" s="17"/>
      <c r="AS101" s="16"/>
      <c r="AT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7"/>
      <c r="AR102" s="17"/>
      <c r="AS102" s="16"/>
      <c r="AT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7"/>
      <c r="AR103" s="17"/>
      <c r="AS103" s="16"/>
      <c r="AT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7"/>
      <c r="AR104" s="17"/>
      <c r="AS104" s="16"/>
      <c r="AT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7"/>
      <c r="AR105" s="17"/>
      <c r="AS105" s="16"/>
      <c r="AT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7"/>
      <c r="AR106" s="17"/>
      <c r="AS106" s="16"/>
      <c r="AT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7"/>
      <c r="AR107" s="17"/>
      <c r="AS107" s="16"/>
      <c r="AT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7"/>
      <c r="AR108" s="17"/>
      <c r="AS108" s="16"/>
      <c r="AT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7"/>
      <c r="AR109" s="17"/>
      <c r="AS109" s="16"/>
      <c r="AT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7"/>
      <c r="AR110" s="17"/>
      <c r="AS110" s="16"/>
      <c r="AT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7"/>
      <c r="AR111" s="17"/>
      <c r="AS111" s="16"/>
      <c r="AT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7"/>
      <c r="AR112" s="17"/>
      <c r="AS112" s="16"/>
      <c r="AT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7"/>
      <c r="AR113" s="17"/>
      <c r="AS113" s="16"/>
      <c r="AT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7"/>
      <c r="AR114" s="17"/>
      <c r="AS114" s="16"/>
      <c r="AT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7"/>
      <c r="AR115" s="17"/>
      <c r="AS115" s="16"/>
      <c r="AT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7"/>
      <c r="AR116" s="17"/>
      <c r="AS116" s="16"/>
      <c r="AT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7"/>
      <c r="AR117" s="17"/>
      <c r="AS117" s="16"/>
      <c r="AT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7"/>
      <c r="AR118" s="17"/>
      <c r="AS118" s="16"/>
      <c r="AT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7"/>
      <c r="AR119" s="17"/>
      <c r="AS119" s="16"/>
      <c r="AT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7"/>
      <c r="AR120" s="17"/>
      <c r="AS120" s="16"/>
      <c r="AT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7"/>
      <c r="AR121" s="17"/>
      <c r="AS121" s="16"/>
      <c r="AT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7"/>
      <c r="AR122" s="17"/>
      <c r="AS122" s="16"/>
      <c r="AT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7"/>
      <c r="AR123" s="17"/>
      <c r="AS123" s="16"/>
      <c r="AT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7"/>
      <c r="AR124" s="17"/>
      <c r="AS124" s="16"/>
      <c r="AT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7"/>
      <c r="AR125" s="17"/>
      <c r="AS125" s="16"/>
      <c r="AT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7"/>
      <c r="AR126" s="17"/>
      <c r="AS126" s="16"/>
      <c r="AT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7"/>
      <c r="AR127" s="17"/>
      <c r="AS127" s="16"/>
      <c r="AT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7"/>
      <c r="AR128" s="17"/>
      <c r="AS128" s="16"/>
      <c r="AT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7"/>
      <c r="AR129" s="17"/>
      <c r="AS129" s="16"/>
      <c r="AT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7"/>
      <c r="AR130" s="17"/>
      <c r="AS130" s="16"/>
      <c r="AT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7"/>
      <c r="AR131" s="17"/>
      <c r="AS131" s="16"/>
      <c r="AT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7"/>
      <c r="AR132" s="17"/>
      <c r="AS132" s="16"/>
      <c r="AT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7"/>
      <c r="AR133" s="17"/>
      <c r="AS133" s="16"/>
      <c r="AT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7"/>
      <c r="AR134" s="17"/>
      <c r="AS134" s="16"/>
      <c r="AT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7"/>
      <c r="AR135" s="17"/>
      <c r="AS135" s="16"/>
      <c r="AT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7"/>
      <c r="AR136" s="17"/>
      <c r="AS136" s="16"/>
      <c r="AT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7"/>
      <c r="AR137" s="17"/>
      <c r="AS137" s="16"/>
      <c r="AT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7"/>
      <c r="AR138" s="17"/>
      <c r="AS138" s="16"/>
      <c r="AT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7"/>
      <c r="AR139" s="17"/>
      <c r="AS139" s="16"/>
      <c r="AT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7"/>
      <c r="AR140" s="17"/>
      <c r="AS140" s="16"/>
      <c r="AT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7"/>
      <c r="AR141" s="17"/>
      <c r="AS141" s="16"/>
      <c r="AT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7"/>
      <c r="AR142" s="17"/>
      <c r="AS142" s="16"/>
      <c r="AT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7"/>
      <c r="AR143" s="17"/>
      <c r="AS143" s="16"/>
      <c r="AT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7"/>
      <c r="AR144" s="17"/>
      <c r="AS144" s="16"/>
      <c r="AT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7"/>
      <c r="AR145" s="17"/>
      <c r="AS145" s="16"/>
      <c r="AT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7"/>
      <c r="AR146" s="17"/>
      <c r="AS146" s="16"/>
      <c r="AT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7"/>
      <c r="AR147" s="17"/>
      <c r="AS147" s="16"/>
      <c r="AT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7"/>
      <c r="AR148" s="17"/>
      <c r="AS148" s="16"/>
      <c r="AT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7"/>
      <c r="AR149" s="17"/>
      <c r="AS149" s="16"/>
      <c r="AT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7"/>
      <c r="AR150" s="17"/>
      <c r="AS150" s="16"/>
      <c r="AT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7"/>
      <c r="AR151" s="17"/>
      <c r="AS151" s="16"/>
      <c r="AT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7"/>
      <c r="AR152" s="17"/>
      <c r="AS152" s="16"/>
      <c r="AT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7"/>
      <c r="AR153" s="17"/>
      <c r="AS153" s="16"/>
      <c r="AT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7"/>
      <c r="AR154" s="17"/>
      <c r="AS154" s="16"/>
      <c r="AT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7"/>
      <c r="AR155" s="17"/>
      <c r="AS155" s="16"/>
      <c r="AT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7"/>
      <c r="AR156" s="17"/>
      <c r="AS156" s="16"/>
      <c r="AT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7"/>
      <c r="AR157" s="17"/>
      <c r="AS157" s="16"/>
      <c r="AT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7"/>
      <c r="AR158" s="17"/>
      <c r="AS158" s="16"/>
      <c r="AT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7"/>
      <c r="AR159" s="17"/>
      <c r="AS159" s="16"/>
      <c r="AT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7"/>
      <c r="AR160" s="17"/>
      <c r="AS160" s="16"/>
      <c r="AT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7"/>
      <c r="AR161" s="17"/>
      <c r="AS161" s="16"/>
      <c r="AT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7"/>
      <c r="AR162" s="17"/>
      <c r="AS162" s="16"/>
      <c r="AT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7"/>
      <c r="AR163" s="17"/>
      <c r="AS163" s="16"/>
      <c r="AT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7"/>
      <c r="AR164" s="17"/>
      <c r="AS164" s="16"/>
      <c r="AT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7"/>
      <c r="AR165" s="17"/>
      <c r="AS165" s="16"/>
      <c r="AT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7"/>
      <c r="AR166" s="17"/>
      <c r="AS166" s="16"/>
      <c r="AT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7"/>
      <c r="AR167" s="17"/>
      <c r="AS167" s="16"/>
      <c r="AT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7"/>
      <c r="AR168" s="17"/>
      <c r="AS168" s="16"/>
      <c r="AT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7"/>
      <c r="AR169" s="17"/>
      <c r="AS169" s="16"/>
      <c r="AT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7"/>
      <c r="AR170" s="17"/>
      <c r="AS170" s="16"/>
      <c r="AT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7"/>
      <c r="AR171" s="17"/>
      <c r="AS171" s="16"/>
      <c r="AT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7"/>
      <c r="AR172" s="17"/>
      <c r="AS172" s="16"/>
      <c r="AT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7"/>
      <c r="AR173" s="17"/>
      <c r="AS173" s="16"/>
      <c r="AT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7"/>
      <c r="AR174" s="17"/>
      <c r="AS174" s="16"/>
      <c r="AT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7"/>
      <c r="AR175" s="17"/>
      <c r="AS175" s="16"/>
      <c r="AT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7"/>
      <c r="AR176" s="17"/>
      <c r="AS176" s="16"/>
      <c r="AT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7"/>
      <c r="AR177" s="17"/>
      <c r="AS177" s="16"/>
      <c r="AT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7"/>
      <c r="AR178" s="17"/>
      <c r="AS178" s="16"/>
      <c r="AT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7"/>
      <c r="AR179" s="17"/>
      <c r="AS179" s="16"/>
      <c r="AT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7"/>
      <c r="AR180" s="17"/>
      <c r="AS180" s="16"/>
      <c r="AT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7"/>
      <c r="AR181" s="17"/>
      <c r="AS181" s="16"/>
      <c r="AT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7"/>
      <c r="AR182" s="17"/>
      <c r="AS182" s="16"/>
      <c r="AT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7"/>
      <c r="AR183" s="17"/>
      <c r="AS183" s="16"/>
      <c r="AT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7"/>
      <c r="AR184" s="17"/>
      <c r="AS184" s="16"/>
      <c r="AT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7"/>
      <c r="AR185" s="17"/>
      <c r="AS185" s="16"/>
      <c r="AT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7"/>
      <c r="AR186" s="17"/>
      <c r="AS186" s="16"/>
      <c r="AT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7"/>
      <c r="AR187" s="17"/>
      <c r="AS187" s="16"/>
      <c r="AT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7"/>
      <c r="AR188" s="17"/>
      <c r="AS188" s="16"/>
      <c r="AT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7"/>
      <c r="AR189" s="17"/>
      <c r="AS189" s="16"/>
      <c r="AT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7"/>
      <c r="AR190" s="17"/>
      <c r="AS190" s="16"/>
      <c r="AT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7"/>
      <c r="AR191" s="17"/>
      <c r="AS191" s="16"/>
      <c r="AT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7"/>
      <c r="AR192" s="17"/>
      <c r="AS192" s="16"/>
      <c r="AT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7"/>
      <c r="AR193" s="17"/>
      <c r="AS193" s="16"/>
      <c r="AT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7"/>
      <c r="AR194" s="17"/>
      <c r="AS194" s="16"/>
      <c r="AT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7"/>
      <c r="AR195" s="17"/>
      <c r="AS195" s="16"/>
      <c r="AT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7"/>
      <c r="AR196" s="17"/>
      <c r="AS196" s="16"/>
      <c r="AT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7"/>
      <c r="AR197" s="17"/>
      <c r="AS197" s="16"/>
      <c r="AT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7"/>
      <c r="AR198" s="17"/>
      <c r="AS198" s="16"/>
      <c r="AT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7"/>
      <c r="AR199" s="17"/>
      <c r="AS199" s="16"/>
      <c r="AT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7"/>
      <c r="AR200" s="17"/>
      <c r="AS200" s="16"/>
      <c r="AT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7"/>
      <c r="AR201" s="17"/>
      <c r="AS201" s="16"/>
      <c r="AT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7"/>
      <c r="AR202" s="17"/>
      <c r="AS202" s="16"/>
      <c r="AT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7"/>
      <c r="AR203" s="17"/>
      <c r="AS203" s="16"/>
      <c r="AT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7"/>
      <c r="AR204" s="17"/>
      <c r="AS204" s="16"/>
      <c r="AT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7"/>
      <c r="AR205" s="17"/>
      <c r="AS205" s="16"/>
      <c r="AT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7"/>
      <c r="AR206" s="17"/>
      <c r="AS206" s="16"/>
      <c r="AT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7"/>
      <c r="AR207" s="17"/>
      <c r="AS207" s="16"/>
      <c r="AT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7"/>
      <c r="AR208" s="17"/>
      <c r="AS208" s="16"/>
      <c r="AT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7"/>
      <c r="AR209" s="17"/>
      <c r="AS209" s="16"/>
      <c r="AT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7"/>
      <c r="AR210" s="17"/>
      <c r="AS210" s="16"/>
      <c r="AT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7"/>
      <c r="AR211" s="17"/>
      <c r="AS211" s="16"/>
      <c r="AT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7"/>
      <c r="AR212" s="17"/>
      <c r="AS212" s="16"/>
      <c r="AT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7"/>
      <c r="AR213" s="17"/>
      <c r="AS213" s="16"/>
      <c r="AT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7"/>
      <c r="AR214" s="17"/>
      <c r="AS214" s="16"/>
      <c r="AT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7"/>
      <c r="AR215" s="17"/>
      <c r="AS215" s="16"/>
      <c r="AT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7"/>
      <c r="AR216" s="17"/>
      <c r="AS216" s="16"/>
      <c r="AT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7"/>
      <c r="AR217" s="17"/>
      <c r="AS217" s="16"/>
      <c r="AT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7"/>
      <c r="AR218" s="17"/>
      <c r="AS218" s="16"/>
      <c r="AT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7"/>
      <c r="AR219" s="17"/>
      <c r="AS219" s="16"/>
      <c r="AT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7"/>
      <c r="AR220" s="17"/>
      <c r="AS220" s="16"/>
      <c r="AT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7"/>
      <c r="AR221" s="17"/>
      <c r="AS221" s="16"/>
      <c r="AT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7"/>
      <c r="AR222" s="17"/>
      <c r="AS222" s="16"/>
      <c r="AT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7"/>
      <c r="AR223" s="17"/>
      <c r="AS223" s="16"/>
      <c r="AT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7"/>
      <c r="AR224" s="17"/>
      <c r="AS224" s="16"/>
      <c r="AT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7"/>
      <c r="AR225" s="17"/>
      <c r="AS225" s="16"/>
      <c r="AT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7"/>
      <c r="AR226" s="17"/>
      <c r="AS226" s="16"/>
      <c r="AT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7"/>
      <c r="AR227" s="17"/>
      <c r="AS227" s="16"/>
      <c r="AT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7"/>
      <c r="AR228" s="17"/>
      <c r="AS228" s="16"/>
      <c r="AT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7"/>
      <c r="AR229" s="17"/>
      <c r="AS229" s="16"/>
      <c r="AT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7"/>
      <c r="AR230" s="17"/>
      <c r="AS230" s="16"/>
      <c r="AT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7"/>
      <c r="AR231" s="17"/>
      <c r="AS231" s="16"/>
      <c r="AT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7"/>
      <c r="AR232" s="17"/>
      <c r="AS232" s="16"/>
      <c r="AT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7"/>
      <c r="AR233" s="17"/>
      <c r="AS233" s="16"/>
      <c r="AT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7"/>
      <c r="AR234" s="17"/>
      <c r="AS234" s="16"/>
      <c r="AT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7"/>
      <c r="AR235" s="17"/>
      <c r="AS235" s="16"/>
      <c r="AT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7"/>
      <c r="AR236" s="17"/>
      <c r="AS236" s="16"/>
      <c r="AT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7"/>
      <c r="AR237" s="17"/>
      <c r="AS237" s="16"/>
      <c r="AT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7"/>
      <c r="AR238" s="17"/>
      <c r="AS238" s="16"/>
      <c r="AT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7"/>
      <c r="AR239" s="17"/>
      <c r="AS239" s="16"/>
      <c r="AT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7"/>
      <c r="AR240" s="17"/>
      <c r="AS240" s="16"/>
      <c r="AT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7"/>
      <c r="AR241" s="17"/>
      <c r="AS241" s="16"/>
      <c r="AT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7"/>
      <c r="AR242" s="17"/>
      <c r="AS242" s="16"/>
      <c r="AT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7"/>
      <c r="AR243" s="17"/>
      <c r="AS243" s="16"/>
      <c r="AT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7"/>
      <c r="AR244" s="17"/>
      <c r="AS244" s="16"/>
      <c r="AT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7"/>
      <c r="AR245" s="17"/>
      <c r="AS245" s="16"/>
      <c r="AT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7"/>
      <c r="AR246" s="17"/>
      <c r="AS246" s="16"/>
      <c r="AT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7"/>
      <c r="AR247" s="17"/>
      <c r="AS247" s="16"/>
      <c r="AT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7"/>
      <c r="AR248" s="17"/>
      <c r="AS248" s="16"/>
      <c r="AT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7"/>
      <c r="AR249" s="17"/>
      <c r="AS249" s="16"/>
      <c r="AT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7"/>
      <c r="AR250" s="17"/>
      <c r="AS250" s="16"/>
      <c r="AT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7"/>
      <c r="AR251" s="17"/>
      <c r="AS251" s="16"/>
      <c r="AT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7"/>
      <c r="AR252" s="17"/>
      <c r="AS252" s="16"/>
      <c r="AT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7"/>
      <c r="AR253" s="17"/>
      <c r="AS253" s="16"/>
      <c r="AT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7"/>
      <c r="AR254" s="17"/>
      <c r="AS254" s="16"/>
      <c r="AT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7"/>
      <c r="AR255" s="17"/>
      <c r="AS255" s="16"/>
      <c r="AT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7"/>
      <c r="AR256" s="17"/>
      <c r="AS256" s="16"/>
      <c r="AT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7"/>
      <c r="AR257" s="17"/>
      <c r="AS257" s="16"/>
      <c r="AT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7"/>
      <c r="AR258" s="17"/>
      <c r="AS258" s="16"/>
      <c r="AT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7"/>
      <c r="AR259" s="17"/>
      <c r="AS259" s="16"/>
      <c r="AT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7"/>
      <c r="AR260" s="17"/>
      <c r="AS260" s="16"/>
      <c r="AT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7"/>
      <c r="AR261" s="17"/>
      <c r="AS261" s="16"/>
      <c r="AT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7"/>
      <c r="AR262" s="17"/>
      <c r="AS262" s="16"/>
      <c r="AT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7"/>
      <c r="AR263" s="17"/>
      <c r="AS263" s="16"/>
      <c r="AT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7"/>
      <c r="AR264" s="17"/>
      <c r="AS264" s="16"/>
      <c r="AT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7"/>
      <c r="AR265" s="17"/>
      <c r="AS265" s="16"/>
      <c r="AT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7"/>
      <c r="AR266" s="17"/>
      <c r="AS266" s="16"/>
      <c r="AT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7"/>
      <c r="AR267" s="17"/>
      <c r="AS267" s="16"/>
      <c r="AT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7"/>
      <c r="AR268" s="17"/>
      <c r="AS268" s="16"/>
      <c r="AT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7"/>
      <c r="AR269" s="17"/>
      <c r="AS269" s="16"/>
      <c r="AT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7"/>
      <c r="AR270" s="17"/>
      <c r="AS270" s="16"/>
      <c r="AT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7"/>
      <c r="AR271" s="17"/>
      <c r="AS271" s="16"/>
      <c r="AT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7"/>
      <c r="AR272" s="17"/>
      <c r="AS272" s="16"/>
      <c r="AT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7"/>
      <c r="AR273" s="17"/>
      <c r="AS273" s="16"/>
      <c r="AT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7"/>
      <c r="AR274" s="17"/>
      <c r="AS274" s="16"/>
      <c r="AT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7"/>
      <c r="AR275" s="17"/>
      <c r="AS275" s="16"/>
      <c r="AT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7"/>
      <c r="AR276" s="17"/>
      <c r="AS276" s="16"/>
      <c r="AT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7"/>
      <c r="AR277" s="17"/>
      <c r="AS277" s="16"/>
      <c r="AT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7"/>
      <c r="AR278" s="17"/>
      <c r="AS278" s="16"/>
      <c r="AT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7"/>
      <c r="AR279" s="17"/>
      <c r="AS279" s="16"/>
      <c r="AT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7"/>
      <c r="AR280" s="17"/>
      <c r="AS280" s="16"/>
      <c r="AT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7"/>
      <c r="AR281" s="17"/>
      <c r="AS281" s="16"/>
      <c r="AT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7"/>
      <c r="AR282" s="17"/>
      <c r="AS282" s="16"/>
      <c r="AT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7"/>
      <c r="AR283" s="17"/>
      <c r="AS283" s="16"/>
      <c r="AT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7"/>
      <c r="AR284" s="17"/>
      <c r="AS284" s="16"/>
      <c r="AT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7"/>
      <c r="AR285" s="17"/>
      <c r="AS285" s="16"/>
      <c r="AT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7"/>
      <c r="AR286" s="17"/>
      <c r="AS286" s="16"/>
      <c r="AT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7"/>
      <c r="AR287" s="17"/>
      <c r="AS287" s="16"/>
      <c r="AT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7"/>
      <c r="AR288" s="17"/>
      <c r="AS288" s="16"/>
      <c r="AT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7"/>
      <c r="AR289" s="17"/>
      <c r="AS289" s="16"/>
      <c r="AT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7"/>
      <c r="AR290" s="17"/>
      <c r="AS290" s="16"/>
      <c r="AT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7"/>
      <c r="AR291" s="17"/>
      <c r="AS291" s="16"/>
      <c r="AT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7"/>
      <c r="AR292" s="17"/>
      <c r="AS292" s="16"/>
      <c r="AT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7"/>
      <c r="AR293" s="17"/>
      <c r="AS293" s="16"/>
      <c r="AT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7"/>
      <c r="AR294" s="17"/>
      <c r="AS294" s="16"/>
      <c r="AT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7"/>
      <c r="AR295" s="17"/>
      <c r="AS295" s="16"/>
      <c r="AT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7"/>
      <c r="AR296" s="17"/>
      <c r="AS296" s="16"/>
      <c r="AT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7"/>
      <c r="AR297" s="17"/>
      <c r="AS297" s="16"/>
      <c r="AT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7"/>
      <c r="AR298" s="17"/>
      <c r="AS298" s="16"/>
      <c r="AT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7"/>
      <c r="AR299" s="17"/>
      <c r="AS299" s="16"/>
      <c r="AT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7"/>
      <c r="AR300" s="17"/>
      <c r="AS300" s="16"/>
      <c r="AT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7"/>
      <c r="AR301" s="17"/>
      <c r="AS301" s="16"/>
      <c r="AT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7"/>
      <c r="AR302" s="17"/>
      <c r="AS302" s="16"/>
      <c r="AT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7"/>
      <c r="AR303" s="17"/>
      <c r="AS303" s="16"/>
      <c r="AT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7"/>
      <c r="AR304" s="17"/>
      <c r="AS304" s="16"/>
      <c r="AT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7"/>
      <c r="AR305" s="17"/>
      <c r="AS305" s="16"/>
      <c r="AT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7"/>
      <c r="AR306" s="17"/>
      <c r="AS306" s="16"/>
      <c r="AT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7"/>
      <c r="AR307" s="17"/>
      <c r="AS307" s="16"/>
      <c r="AT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7"/>
      <c r="AR308" s="17"/>
      <c r="AS308" s="16"/>
      <c r="AT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7"/>
      <c r="AR309" s="17"/>
      <c r="AS309" s="16"/>
      <c r="AT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7"/>
      <c r="AR310" s="17"/>
      <c r="AS310" s="16"/>
      <c r="AT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7"/>
      <c r="AR311" s="17"/>
      <c r="AS311" s="16"/>
      <c r="AT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7"/>
      <c r="AR312" s="17"/>
      <c r="AS312" s="16"/>
      <c r="AT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7"/>
      <c r="AR313" s="17"/>
      <c r="AS313" s="16"/>
      <c r="AT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7"/>
      <c r="AR314" s="17"/>
      <c r="AS314" s="16"/>
      <c r="AT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7"/>
      <c r="AR315" s="17"/>
      <c r="AS315" s="16"/>
      <c r="AT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7"/>
      <c r="AR316" s="17"/>
      <c r="AS316" s="16"/>
      <c r="AT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7"/>
      <c r="AR317" s="17"/>
      <c r="AS317" s="16"/>
      <c r="AT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7"/>
      <c r="AR318" s="17"/>
      <c r="AS318" s="16"/>
      <c r="AT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7"/>
      <c r="AR319" s="17"/>
      <c r="AS319" s="16"/>
      <c r="AT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7"/>
      <c r="AR320" s="17"/>
      <c r="AS320" s="16"/>
      <c r="AT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7"/>
      <c r="AR321" s="17"/>
      <c r="AS321" s="16"/>
      <c r="AT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7"/>
      <c r="AR322" s="17"/>
      <c r="AS322" s="16"/>
      <c r="AT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7"/>
      <c r="AR323" s="17"/>
      <c r="AS323" s="16"/>
      <c r="AT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7"/>
      <c r="AR324" s="17"/>
      <c r="AS324" s="16"/>
      <c r="AT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7"/>
      <c r="AR325" s="17"/>
      <c r="AS325" s="16"/>
      <c r="AT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7"/>
      <c r="AR326" s="17"/>
      <c r="AS326" s="16"/>
      <c r="AT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7"/>
      <c r="AR327" s="17"/>
      <c r="AS327" s="16"/>
      <c r="AT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7"/>
      <c r="AR328" s="17"/>
      <c r="AS328" s="16"/>
      <c r="AT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7"/>
      <c r="AR329" s="17"/>
      <c r="AS329" s="16"/>
      <c r="AT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7"/>
      <c r="AR330" s="17"/>
      <c r="AS330" s="16"/>
      <c r="AT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7"/>
      <c r="AR331" s="17"/>
      <c r="AS331" s="16"/>
      <c r="AT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7"/>
      <c r="AR332" s="17"/>
      <c r="AS332" s="16"/>
      <c r="AT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7"/>
      <c r="AR333" s="17"/>
      <c r="AS333" s="16"/>
      <c r="AT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7"/>
      <c r="AR334" s="17"/>
      <c r="AS334" s="16"/>
      <c r="AT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7"/>
      <c r="AR335" s="17"/>
      <c r="AS335" s="16"/>
      <c r="AT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7"/>
      <c r="AR336" s="17"/>
      <c r="AS336" s="16"/>
      <c r="AT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7"/>
      <c r="AR337" s="17"/>
      <c r="AS337" s="16"/>
      <c r="AT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7"/>
      <c r="AR338" s="17"/>
      <c r="AS338" s="16"/>
      <c r="AT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7"/>
      <c r="AR339" s="17"/>
      <c r="AS339" s="16"/>
      <c r="AT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7"/>
      <c r="AR340" s="17"/>
      <c r="AS340" s="16"/>
      <c r="AT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7"/>
      <c r="AR341" s="17"/>
      <c r="AS341" s="16"/>
      <c r="AT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7"/>
      <c r="AR342" s="17"/>
      <c r="AS342" s="16"/>
      <c r="AT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7"/>
      <c r="AR343" s="17"/>
      <c r="AS343" s="16"/>
      <c r="AT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7"/>
      <c r="AR344" s="17"/>
      <c r="AS344" s="16"/>
      <c r="AT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7"/>
      <c r="AR345" s="17"/>
      <c r="AS345" s="16"/>
      <c r="AT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7"/>
      <c r="AR346" s="17"/>
      <c r="AS346" s="16"/>
      <c r="AT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7"/>
      <c r="AR347" s="17"/>
      <c r="AS347" s="16"/>
      <c r="AT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  <c r="AP348" s="16"/>
      <c r="AQ348" s="17"/>
      <c r="AR348" s="17"/>
      <c r="AS348" s="16"/>
      <c r="AT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  <c r="AI349" s="16"/>
      <c r="AJ349" s="16"/>
      <c r="AK349" s="16"/>
      <c r="AL349" s="16"/>
      <c r="AM349" s="16"/>
      <c r="AN349" s="16"/>
      <c r="AO349" s="16"/>
      <c r="AP349" s="16"/>
      <c r="AQ349" s="17"/>
      <c r="AR349" s="17"/>
      <c r="AS349" s="16"/>
      <c r="AT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F350" s="16"/>
      <c r="AG350" s="16"/>
      <c r="AH350" s="16"/>
      <c r="AI350" s="16"/>
      <c r="AJ350" s="16"/>
      <c r="AK350" s="16"/>
      <c r="AL350" s="16"/>
      <c r="AM350" s="16"/>
      <c r="AN350" s="16"/>
      <c r="AO350" s="16"/>
      <c r="AP350" s="16"/>
      <c r="AQ350" s="17"/>
      <c r="AR350" s="17"/>
      <c r="AS350" s="16"/>
      <c r="AT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  <c r="AL351" s="16"/>
      <c r="AM351" s="16"/>
      <c r="AN351" s="16"/>
      <c r="AO351" s="16"/>
      <c r="AP351" s="16"/>
      <c r="AQ351" s="17"/>
      <c r="AR351" s="17"/>
      <c r="AS351" s="16"/>
      <c r="AT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F352" s="16"/>
      <c r="AG352" s="16"/>
      <c r="AH352" s="16"/>
      <c r="AI352" s="16"/>
      <c r="AJ352" s="16"/>
      <c r="AK352" s="16"/>
      <c r="AL352" s="16"/>
      <c r="AM352" s="16"/>
      <c r="AN352" s="16"/>
      <c r="AO352" s="16"/>
      <c r="AP352" s="16"/>
      <c r="AQ352" s="17"/>
      <c r="AR352" s="17"/>
      <c r="AS352" s="16"/>
      <c r="AT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  <c r="AI353" s="16"/>
      <c r="AJ353" s="16"/>
      <c r="AK353" s="16"/>
      <c r="AL353" s="16"/>
      <c r="AM353" s="16"/>
      <c r="AN353" s="16"/>
      <c r="AO353" s="16"/>
      <c r="AP353" s="16"/>
      <c r="AQ353" s="17"/>
      <c r="AR353" s="17"/>
      <c r="AS353" s="16"/>
      <c r="AT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F354" s="16"/>
      <c r="AG354" s="16"/>
      <c r="AH354" s="16"/>
      <c r="AI354" s="16"/>
      <c r="AJ354" s="16"/>
      <c r="AK354" s="16"/>
      <c r="AL354" s="16"/>
      <c r="AM354" s="16"/>
      <c r="AN354" s="16"/>
      <c r="AO354" s="16"/>
      <c r="AP354" s="16"/>
      <c r="AQ354" s="17"/>
      <c r="AR354" s="17"/>
      <c r="AS354" s="16"/>
      <c r="AT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  <c r="AL355" s="16"/>
      <c r="AM355" s="16"/>
      <c r="AN355" s="16"/>
      <c r="AO355" s="16"/>
      <c r="AP355" s="16"/>
      <c r="AQ355" s="17"/>
      <c r="AR355" s="17"/>
      <c r="AS355" s="16"/>
      <c r="AT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6"/>
      <c r="AQ356" s="17"/>
      <c r="AR356" s="17"/>
      <c r="AS356" s="16"/>
      <c r="AT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  <c r="AL357" s="16"/>
      <c r="AM357" s="16"/>
      <c r="AN357" s="16"/>
      <c r="AO357" s="16"/>
      <c r="AP357" s="16"/>
      <c r="AQ357" s="17"/>
      <c r="AR357" s="17"/>
      <c r="AS357" s="16"/>
      <c r="AT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  <c r="AO358" s="16"/>
      <c r="AP358" s="16"/>
      <c r="AQ358" s="17"/>
      <c r="AR358" s="17"/>
      <c r="AS358" s="16"/>
      <c r="AT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F359" s="16"/>
      <c r="AG359" s="16"/>
      <c r="AH359" s="16"/>
      <c r="AI359" s="16"/>
      <c r="AJ359" s="16"/>
      <c r="AK359" s="16"/>
      <c r="AL359" s="16"/>
      <c r="AM359" s="16"/>
      <c r="AN359" s="16"/>
      <c r="AO359" s="16"/>
      <c r="AP359" s="16"/>
      <c r="AQ359" s="17"/>
      <c r="AR359" s="17"/>
      <c r="AS359" s="16"/>
      <c r="AT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F360" s="16"/>
      <c r="AG360" s="16"/>
      <c r="AH360" s="16"/>
      <c r="AI360" s="16"/>
      <c r="AJ360" s="16"/>
      <c r="AK360" s="16"/>
      <c r="AL360" s="16"/>
      <c r="AM360" s="16"/>
      <c r="AN360" s="16"/>
      <c r="AO360" s="16"/>
      <c r="AP360" s="16"/>
      <c r="AQ360" s="17"/>
      <c r="AR360" s="17"/>
      <c r="AS360" s="16"/>
      <c r="AT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F361" s="16"/>
      <c r="AG361" s="16"/>
      <c r="AH361" s="16"/>
      <c r="AI361" s="16"/>
      <c r="AJ361" s="16"/>
      <c r="AK361" s="16"/>
      <c r="AL361" s="16"/>
      <c r="AM361" s="16"/>
      <c r="AN361" s="16"/>
      <c r="AO361" s="16"/>
      <c r="AP361" s="16"/>
      <c r="AQ361" s="17"/>
      <c r="AR361" s="17"/>
      <c r="AS361" s="16"/>
      <c r="AT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F362" s="16"/>
      <c r="AG362" s="16"/>
      <c r="AH362" s="16"/>
      <c r="AI362" s="16"/>
      <c r="AJ362" s="16"/>
      <c r="AK362" s="16"/>
      <c r="AL362" s="16"/>
      <c r="AM362" s="16"/>
      <c r="AN362" s="16"/>
      <c r="AO362" s="16"/>
      <c r="AP362" s="16"/>
      <c r="AQ362" s="17"/>
      <c r="AR362" s="17"/>
      <c r="AS362" s="16"/>
      <c r="AT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F363" s="16"/>
      <c r="AG363" s="16"/>
      <c r="AH363" s="16"/>
      <c r="AI363" s="16"/>
      <c r="AJ363" s="16"/>
      <c r="AK363" s="16"/>
      <c r="AL363" s="16"/>
      <c r="AM363" s="16"/>
      <c r="AN363" s="16"/>
      <c r="AO363" s="16"/>
      <c r="AP363" s="16"/>
      <c r="AQ363" s="17"/>
      <c r="AR363" s="17"/>
      <c r="AS363" s="16"/>
      <c r="AT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F364" s="16"/>
      <c r="AG364" s="16"/>
      <c r="AH364" s="16"/>
      <c r="AI364" s="16"/>
      <c r="AJ364" s="16"/>
      <c r="AK364" s="16"/>
      <c r="AL364" s="16"/>
      <c r="AM364" s="16"/>
      <c r="AN364" s="16"/>
      <c r="AO364" s="16"/>
      <c r="AP364" s="16"/>
      <c r="AQ364" s="17"/>
      <c r="AR364" s="17"/>
      <c r="AS364" s="16"/>
      <c r="AT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F365" s="16"/>
      <c r="AG365" s="16"/>
      <c r="AH365" s="16"/>
      <c r="AI365" s="16"/>
      <c r="AJ365" s="16"/>
      <c r="AK365" s="16"/>
      <c r="AL365" s="16"/>
      <c r="AM365" s="16"/>
      <c r="AN365" s="16"/>
      <c r="AO365" s="16"/>
      <c r="AP365" s="16"/>
      <c r="AQ365" s="17"/>
      <c r="AR365" s="17"/>
      <c r="AS365" s="16"/>
      <c r="AT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F366" s="16"/>
      <c r="AG366" s="16"/>
      <c r="AH366" s="16"/>
      <c r="AI366" s="16"/>
      <c r="AJ366" s="16"/>
      <c r="AK366" s="16"/>
      <c r="AL366" s="16"/>
      <c r="AM366" s="16"/>
      <c r="AN366" s="16"/>
      <c r="AO366" s="16"/>
      <c r="AP366" s="16"/>
      <c r="AQ366" s="17"/>
      <c r="AR366" s="17"/>
      <c r="AS366" s="16"/>
      <c r="AT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F367" s="16"/>
      <c r="AG367" s="16"/>
      <c r="AH367" s="16"/>
      <c r="AI367" s="16"/>
      <c r="AJ367" s="16"/>
      <c r="AK367" s="16"/>
      <c r="AL367" s="16"/>
      <c r="AM367" s="16"/>
      <c r="AN367" s="16"/>
      <c r="AO367" s="16"/>
      <c r="AP367" s="16"/>
      <c r="AQ367" s="17"/>
      <c r="AR367" s="17"/>
      <c r="AS367" s="16"/>
      <c r="AT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F368" s="16"/>
      <c r="AG368" s="16"/>
      <c r="AH368" s="16"/>
      <c r="AI368" s="16"/>
      <c r="AJ368" s="16"/>
      <c r="AK368" s="16"/>
      <c r="AL368" s="16"/>
      <c r="AM368" s="16"/>
      <c r="AN368" s="16"/>
      <c r="AO368" s="16"/>
      <c r="AP368" s="16"/>
      <c r="AQ368" s="17"/>
      <c r="AR368" s="17"/>
      <c r="AS368" s="16"/>
      <c r="AT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  <c r="AL369" s="16"/>
      <c r="AM369" s="16"/>
      <c r="AN369" s="16"/>
      <c r="AO369" s="16"/>
      <c r="AP369" s="16"/>
      <c r="AQ369" s="17"/>
      <c r="AR369" s="17"/>
      <c r="AS369" s="16"/>
      <c r="AT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  <c r="AL370" s="16"/>
      <c r="AM370" s="16"/>
      <c r="AN370" s="16"/>
      <c r="AO370" s="16"/>
      <c r="AP370" s="16"/>
      <c r="AQ370" s="17"/>
      <c r="AR370" s="17"/>
      <c r="AS370" s="16"/>
      <c r="AT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  <c r="AL371" s="16"/>
      <c r="AM371" s="16"/>
      <c r="AN371" s="16"/>
      <c r="AO371" s="16"/>
      <c r="AP371" s="16"/>
      <c r="AQ371" s="17"/>
      <c r="AR371" s="17"/>
      <c r="AS371" s="16"/>
      <c r="AT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7"/>
      <c r="AR372" s="17"/>
      <c r="AS372" s="16"/>
      <c r="AT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7"/>
      <c r="AR373" s="17"/>
      <c r="AS373" s="16"/>
      <c r="AT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F374" s="16"/>
      <c r="AG374" s="16"/>
      <c r="AH374" s="16"/>
      <c r="AI374" s="16"/>
      <c r="AJ374" s="16"/>
      <c r="AK374" s="16"/>
      <c r="AL374" s="16"/>
      <c r="AM374" s="16"/>
      <c r="AN374" s="16"/>
      <c r="AO374" s="16"/>
      <c r="AP374" s="16"/>
      <c r="AQ374" s="17"/>
      <c r="AR374" s="17"/>
      <c r="AS374" s="16"/>
      <c r="AT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  <c r="AL375" s="16"/>
      <c r="AM375" s="16"/>
      <c r="AN375" s="16"/>
      <c r="AO375" s="16"/>
      <c r="AP375" s="16"/>
      <c r="AQ375" s="17"/>
      <c r="AR375" s="17"/>
      <c r="AS375" s="16"/>
      <c r="AT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F376" s="16"/>
      <c r="AG376" s="16"/>
      <c r="AH376" s="16"/>
      <c r="AI376" s="16"/>
      <c r="AJ376" s="16"/>
      <c r="AK376" s="16"/>
      <c r="AL376" s="16"/>
      <c r="AM376" s="16"/>
      <c r="AN376" s="16"/>
      <c r="AO376" s="16"/>
      <c r="AP376" s="16"/>
      <c r="AQ376" s="17"/>
      <c r="AR376" s="17"/>
      <c r="AS376" s="16"/>
      <c r="AT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  <c r="AL377" s="16"/>
      <c r="AM377" s="16"/>
      <c r="AN377" s="16"/>
      <c r="AO377" s="16"/>
      <c r="AP377" s="16"/>
      <c r="AQ377" s="17"/>
      <c r="AR377" s="17"/>
      <c r="AS377" s="16"/>
      <c r="AT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  <c r="AL378" s="16"/>
      <c r="AM378" s="16"/>
      <c r="AN378" s="16"/>
      <c r="AO378" s="16"/>
      <c r="AP378" s="16"/>
      <c r="AQ378" s="17"/>
      <c r="AR378" s="17"/>
      <c r="AS378" s="16"/>
      <c r="AT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  <c r="AL379" s="16"/>
      <c r="AM379" s="16"/>
      <c r="AN379" s="16"/>
      <c r="AO379" s="16"/>
      <c r="AP379" s="16"/>
      <c r="AQ379" s="17"/>
      <c r="AR379" s="17"/>
      <c r="AS379" s="16"/>
      <c r="AT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  <c r="AL380" s="16"/>
      <c r="AM380" s="16"/>
      <c r="AN380" s="16"/>
      <c r="AO380" s="16"/>
      <c r="AP380" s="16"/>
      <c r="AQ380" s="17"/>
      <c r="AR380" s="17"/>
      <c r="AS380" s="16"/>
      <c r="AT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F381" s="16"/>
      <c r="AG381" s="16"/>
      <c r="AH381" s="16"/>
      <c r="AI381" s="16"/>
      <c r="AJ381" s="16"/>
      <c r="AK381" s="16"/>
      <c r="AL381" s="16"/>
      <c r="AM381" s="16"/>
      <c r="AN381" s="16"/>
      <c r="AO381" s="16"/>
      <c r="AP381" s="16"/>
      <c r="AQ381" s="17"/>
      <c r="AR381" s="17"/>
      <c r="AS381" s="16"/>
      <c r="AT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F382" s="16"/>
      <c r="AG382" s="16"/>
      <c r="AH382" s="16"/>
      <c r="AI382" s="16"/>
      <c r="AJ382" s="16"/>
      <c r="AK382" s="16"/>
      <c r="AL382" s="16"/>
      <c r="AM382" s="16"/>
      <c r="AN382" s="16"/>
      <c r="AO382" s="16"/>
      <c r="AP382" s="16"/>
      <c r="AQ382" s="17"/>
      <c r="AR382" s="17"/>
      <c r="AS382" s="16"/>
      <c r="AT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F383" s="16"/>
      <c r="AG383" s="16"/>
      <c r="AH383" s="16"/>
      <c r="AI383" s="16"/>
      <c r="AJ383" s="16"/>
      <c r="AK383" s="16"/>
      <c r="AL383" s="16"/>
      <c r="AM383" s="16"/>
      <c r="AN383" s="16"/>
      <c r="AO383" s="16"/>
      <c r="AP383" s="16"/>
      <c r="AQ383" s="17"/>
      <c r="AR383" s="17"/>
      <c r="AS383" s="16"/>
      <c r="AT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F384" s="16"/>
      <c r="AG384" s="16"/>
      <c r="AH384" s="16"/>
      <c r="AI384" s="16"/>
      <c r="AJ384" s="16"/>
      <c r="AK384" s="16"/>
      <c r="AL384" s="16"/>
      <c r="AM384" s="16"/>
      <c r="AN384" s="16"/>
      <c r="AO384" s="16"/>
      <c r="AP384" s="16"/>
      <c r="AQ384" s="17"/>
      <c r="AR384" s="17"/>
      <c r="AS384" s="16"/>
      <c r="AT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F385" s="16"/>
      <c r="AG385" s="16"/>
      <c r="AH385" s="16"/>
      <c r="AI385" s="16"/>
      <c r="AJ385" s="16"/>
      <c r="AK385" s="16"/>
      <c r="AL385" s="16"/>
      <c r="AM385" s="16"/>
      <c r="AN385" s="16"/>
      <c r="AO385" s="16"/>
      <c r="AP385" s="16"/>
      <c r="AQ385" s="17"/>
      <c r="AR385" s="17"/>
      <c r="AS385" s="16"/>
      <c r="AT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F386" s="16"/>
      <c r="AG386" s="16"/>
      <c r="AH386" s="16"/>
      <c r="AI386" s="16"/>
      <c r="AJ386" s="16"/>
      <c r="AK386" s="16"/>
      <c r="AL386" s="16"/>
      <c r="AM386" s="16"/>
      <c r="AN386" s="16"/>
      <c r="AO386" s="16"/>
      <c r="AP386" s="16"/>
      <c r="AQ386" s="17"/>
      <c r="AR386" s="17"/>
      <c r="AS386" s="16"/>
      <c r="AT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F387" s="16"/>
      <c r="AG387" s="16"/>
      <c r="AH387" s="16"/>
      <c r="AI387" s="16"/>
      <c r="AJ387" s="16"/>
      <c r="AK387" s="16"/>
      <c r="AL387" s="16"/>
      <c r="AM387" s="16"/>
      <c r="AN387" s="16"/>
      <c r="AO387" s="16"/>
      <c r="AP387" s="16"/>
      <c r="AQ387" s="17"/>
      <c r="AR387" s="17"/>
      <c r="AS387" s="16"/>
      <c r="AT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F388" s="16"/>
      <c r="AG388" s="16"/>
      <c r="AH388" s="16"/>
      <c r="AI388" s="16"/>
      <c r="AJ388" s="16"/>
      <c r="AK388" s="16"/>
      <c r="AL388" s="16"/>
      <c r="AM388" s="16"/>
      <c r="AN388" s="16"/>
      <c r="AO388" s="16"/>
      <c r="AP388" s="16"/>
      <c r="AQ388" s="17"/>
      <c r="AR388" s="17"/>
      <c r="AS388" s="16"/>
      <c r="AT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F389" s="16"/>
      <c r="AG389" s="16"/>
      <c r="AH389" s="16"/>
      <c r="AI389" s="16"/>
      <c r="AJ389" s="16"/>
      <c r="AK389" s="16"/>
      <c r="AL389" s="16"/>
      <c r="AM389" s="16"/>
      <c r="AN389" s="16"/>
      <c r="AO389" s="16"/>
      <c r="AP389" s="16"/>
      <c r="AQ389" s="17"/>
      <c r="AR389" s="17"/>
      <c r="AS389" s="16"/>
      <c r="AT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F390" s="16"/>
      <c r="AG390" s="16"/>
      <c r="AH390" s="16"/>
      <c r="AI390" s="16"/>
      <c r="AJ390" s="16"/>
      <c r="AK390" s="16"/>
      <c r="AL390" s="16"/>
      <c r="AM390" s="16"/>
      <c r="AN390" s="16"/>
      <c r="AO390" s="16"/>
      <c r="AP390" s="16"/>
      <c r="AQ390" s="17"/>
      <c r="AR390" s="17"/>
      <c r="AS390" s="16"/>
      <c r="AT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F391" s="16"/>
      <c r="AG391" s="16"/>
      <c r="AH391" s="16"/>
      <c r="AI391" s="16"/>
      <c r="AJ391" s="16"/>
      <c r="AK391" s="16"/>
      <c r="AL391" s="16"/>
      <c r="AM391" s="16"/>
      <c r="AN391" s="16"/>
      <c r="AO391" s="16"/>
      <c r="AP391" s="16"/>
      <c r="AQ391" s="17"/>
      <c r="AR391" s="17"/>
      <c r="AS391" s="16"/>
      <c r="AT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  <c r="AL392" s="16"/>
      <c r="AM392" s="16"/>
      <c r="AN392" s="16"/>
      <c r="AO392" s="16"/>
      <c r="AP392" s="16"/>
      <c r="AQ392" s="17"/>
      <c r="AR392" s="17"/>
      <c r="AS392" s="16"/>
      <c r="AT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  <c r="AI393" s="16"/>
      <c r="AJ393" s="16"/>
      <c r="AK393" s="16"/>
      <c r="AL393" s="16"/>
      <c r="AM393" s="16"/>
      <c r="AN393" s="16"/>
      <c r="AO393" s="16"/>
      <c r="AP393" s="16"/>
      <c r="AQ393" s="17"/>
      <c r="AR393" s="17"/>
      <c r="AS393" s="16"/>
      <c r="AT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F394" s="16"/>
      <c r="AG394" s="16"/>
      <c r="AH394" s="16"/>
      <c r="AI394" s="16"/>
      <c r="AJ394" s="16"/>
      <c r="AK394" s="16"/>
      <c r="AL394" s="16"/>
      <c r="AM394" s="16"/>
      <c r="AN394" s="16"/>
      <c r="AO394" s="16"/>
      <c r="AP394" s="16"/>
      <c r="AQ394" s="17"/>
      <c r="AR394" s="17"/>
      <c r="AS394" s="16"/>
      <c r="AT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F395" s="16"/>
      <c r="AG395" s="16"/>
      <c r="AH395" s="16"/>
      <c r="AI395" s="16"/>
      <c r="AJ395" s="16"/>
      <c r="AK395" s="16"/>
      <c r="AL395" s="16"/>
      <c r="AM395" s="16"/>
      <c r="AN395" s="16"/>
      <c r="AO395" s="16"/>
      <c r="AP395" s="16"/>
      <c r="AQ395" s="17"/>
      <c r="AR395" s="17"/>
      <c r="AS395" s="16"/>
      <c r="AT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F396" s="16"/>
      <c r="AG396" s="16"/>
      <c r="AH396" s="16"/>
      <c r="AI396" s="16"/>
      <c r="AJ396" s="16"/>
      <c r="AK396" s="16"/>
      <c r="AL396" s="16"/>
      <c r="AM396" s="16"/>
      <c r="AN396" s="16"/>
      <c r="AO396" s="16"/>
      <c r="AP396" s="16"/>
      <c r="AQ396" s="17"/>
      <c r="AR396" s="17"/>
      <c r="AS396" s="16"/>
      <c r="AT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  <c r="AL397" s="16"/>
      <c r="AM397" s="16"/>
      <c r="AN397" s="16"/>
      <c r="AO397" s="16"/>
      <c r="AP397" s="16"/>
      <c r="AQ397" s="17"/>
      <c r="AR397" s="17"/>
      <c r="AS397" s="16"/>
      <c r="AT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F398" s="16"/>
      <c r="AG398" s="16"/>
      <c r="AH398" s="16"/>
      <c r="AI398" s="16"/>
      <c r="AJ398" s="16"/>
      <c r="AK398" s="16"/>
      <c r="AL398" s="16"/>
      <c r="AM398" s="16"/>
      <c r="AN398" s="16"/>
      <c r="AO398" s="16"/>
      <c r="AP398" s="16"/>
      <c r="AQ398" s="17"/>
      <c r="AR398" s="17"/>
      <c r="AS398" s="16"/>
      <c r="AT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F399" s="16"/>
      <c r="AG399" s="16"/>
      <c r="AH399" s="16"/>
      <c r="AI399" s="16"/>
      <c r="AJ399" s="16"/>
      <c r="AK399" s="16"/>
      <c r="AL399" s="16"/>
      <c r="AM399" s="16"/>
      <c r="AN399" s="16"/>
      <c r="AO399" s="16"/>
      <c r="AP399" s="16"/>
      <c r="AQ399" s="17"/>
      <c r="AR399" s="17"/>
      <c r="AS399" s="16"/>
      <c r="AT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F400" s="16"/>
      <c r="AG400" s="16"/>
      <c r="AH400" s="16"/>
      <c r="AI400" s="16"/>
      <c r="AJ400" s="16"/>
      <c r="AK400" s="16"/>
      <c r="AL400" s="16"/>
      <c r="AM400" s="16"/>
      <c r="AN400" s="16"/>
      <c r="AO400" s="16"/>
      <c r="AP400" s="16"/>
      <c r="AQ400" s="17"/>
      <c r="AR400" s="17"/>
      <c r="AS400" s="16"/>
      <c r="AT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F401" s="16"/>
      <c r="AG401" s="16"/>
      <c r="AH401" s="16"/>
      <c r="AI401" s="16"/>
      <c r="AJ401" s="16"/>
      <c r="AK401" s="16"/>
      <c r="AL401" s="16"/>
      <c r="AM401" s="16"/>
      <c r="AN401" s="16"/>
      <c r="AO401" s="16"/>
      <c r="AP401" s="16"/>
      <c r="AQ401" s="17"/>
      <c r="AR401" s="17"/>
      <c r="AS401" s="16"/>
      <c r="AT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F402" s="16"/>
      <c r="AG402" s="16"/>
      <c r="AH402" s="16"/>
      <c r="AI402" s="16"/>
      <c r="AJ402" s="16"/>
      <c r="AK402" s="16"/>
      <c r="AL402" s="16"/>
      <c r="AM402" s="16"/>
      <c r="AN402" s="16"/>
      <c r="AO402" s="16"/>
      <c r="AP402" s="16"/>
      <c r="AQ402" s="17"/>
      <c r="AR402" s="17"/>
      <c r="AS402" s="16"/>
      <c r="AT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  <c r="AL403" s="16"/>
      <c r="AM403" s="16"/>
      <c r="AN403" s="16"/>
      <c r="AO403" s="16"/>
      <c r="AP403" s="16"/>
      <c r="AQ403" s="17"/>
      <c r="AR403" s="17"/>
      <c r="AS403" s="16"/>
      <c r="AT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F404" s="16"/>
      <c r="AG404" s="16"/>
      <c r="AH404" s="16"/>
      <c r="AI404" s="16"/>
      <c r="AJ404" s="16"/>
      <c r="AK404" s="16"/>
      <c r="AL404" s="16"/>
      <c r="AM404" s="16"/>
      <c r="AN404" s="16"/>
      <c r="AO404" s="16"/>
      <c r="AP404" s="16"/>
      <c r="AQ404" s="17"/>
      <c r="AR404" s="17"/>
      <c r="AS404" s="16"/>
      <c r="AT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F405" s="16"/>
      <c r="AG405" s="16"/>
      <c r="AH405" s="16"/>
      <c r="AI405" s="16"/>
      <c r="AJ405" s="16"/>
      <c r="AK405" s="16"/>
      <c r="AL405" s="16"/>
      <c r="AM405" s="16"/>
      <c r="AN405" s="16"/>
      <c r="AO405" s="16"/>
      <c r="AP405" s="16"/>
      <c r="AQ405" s="17"/>
      <c r="AR405" s="17"/>
      <c r="AS405" s="16"/>
      <c r="AT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F406" s="16"/>
      <c r="AG406" s="16"/>
      <c r="AH406" s="16"/>
      <c r="AI406" s="16"/>
      <c r="AJ406" s="16"/>
      <c r="AK406" s="16"/>
      <c r="AL406" s="16"/>
      <c r="AM406" s="16"/>
      <c r="AN406" s="16"/>
      <c r="AO406" s="16"/>
      <c r="AP406" s="16"/>
      <c r="AQ406" s="17"/>
      <c r="AR406" s="17"/>
      <c r="AS406" s="16"/>
      <c r="AT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F407" s="16"/>
      <c r="AG407" s="16"/>
      <c r="AH407" s="16"/>
      <c r="AI407" s="16"/>
      <c r="AJ407" s="16"/>
      <c r="AK407" s="16"/>
      <c r="AL407" s="16"/>
      <c r="AM407" s="16"/>
      <c r="AN407" s="16"/>
      <c r="AO407" s="16"/>
      <c r="AP407" s="16"/>
      <c r="AQ407" s="17"/>
      <c r="AR407" s="17"/>
      <c r="AS407" s="16"/>
      <c r="AT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  <c r="AL408" s="16"/>
      <c r="AM408" s="16"/>
      <c r="AN408" s="16"/>
      <c r="AO408" s="16"/>
      <c r="AP408" s="16"/>
      <c r="AQ408" s="17"/>
      <c r="AR408" s="17"/>
      <c r="AS408" s="16"/>
      <c r="AT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F409" s="16"/>
      <c r="AG409" s="16"/>
      <c r="AH409" s="16"/>
      <c r="AI409" s="16"/>
      <c r="AJ409" s="16"/>
      <c r="AK409" s="16"/>
      <c r="AL409" s="16"/>
      <c r="AM409" s="16"/>
      <c r="AN409" s="16"/>
      <c r="AO409" s="16"/>
      <c r="AP409" s="16"/>
      <c r="AQ409" s="17"/>
      <c r="AR409" s="17"/>
      <c r="AS409" s="16"/>
      <c r="AT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F410" s="16"/>
      <c r="AG410" s="16"/>
      <c r="AH410" s="16"/>
      <c r="AI410" s="16"/>
      <c r="AJ410" s="16"/>
      <c r="AK410" s="16"/>
      <c r="AL410" s="16"/>
      <c r="AM410" s="16"/>
      <c r="AN410" s="16"/>
      <c r="AO410" s="16"/>
      <c r="AP410" s="16"/>
      <c r="AQ410" s="17"/>
      <c r="AR410" s="17"/>
      <c r="AS410" s="16"/>
      <c r="AT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F411" s="16"/>
      <c r="AG411" s="16"/>
      <c r="AH411" s="16"/>
      <c r="AI411" s="16"/>
      <c r="AJ411" s="16"/>
      <c r="AK411" s="16"/>
      <c r="AL411" s="16"/>
      <c r="AM411" s="16"/>
      <c r="AN411" s="16"/>
      <c r="AO411" s="16"/>
      <c r="AP411" s="16"/>
      <c r="AQ411" s="17"/>
      <c r="AR411" s="17"/>
      <c r="AS411" s="16"/>
      <c r="AT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F412" s="16"/>
      <c r="AG412" s="16"/>
      <c r="AH412" s="16"/>
      <c r="AI412" s="16"/>
      <c r="AJ412" s="16"/>
      <c r="AK412" s="16"/>
      <c r="AL412" s="16"/>
      <c r="AM412" s="16"/>
      <c r="AN412" s="16"/>
      <c r="AO412" s="16"/>
      <c r="AP412" s="16"/>
      <c r="AQ412" s="17"/>
      <c r="AR412" s="17"/>
      <c r="AS412" s="16"/>
      <c r="AT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F413" s="16"/>
      <c r="AG413" s="16"/>
      <c r="AH413" s="16"/>
      <c r="AI413" s="16"/>
      <c r="AJ413" s="16"/>
      <c r="AK413" s="16"/>
      <c r="AL413" s="16"/>
      <c r="AM413" s="16"/>
      <c r="AN413" s="16"/>
      <c r="AO413" s="16"/>
      <c r="AP413" s="16"/>
      <c r="AQ413" s="17"/>
      <c r="AR413" s="17"/>
      <c r="AS413" s="16"/>
      <c r="AT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F414" s="16"/>
      <c r="AG414" s="16"/>
      <c r="AH414" s="16"/>
      <c r="AI414" s="16"/>
      <c r="AJ414" s="16"/>
      <c r="AK414" s="16"/>
      <c r="AL414" s="16"/>
      <c r="AM414" s="16"/>
      <c r="AN414" s="16"/>
      <c r="AO414" s="16"/>
      <c r="AP414" s="16"/>
      <c r="AQ414" s="17"/>
      <c r="AR414" s="17"/>
      <c r="AS414" s="16"/>
      <c r="AT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F415" s="16"/>
      <c r="AG415" s="16"/>
      <c r="AH415" s="16"/>
      <c r="AI415" s="16"/>
      <c r="AJ415" s="16"/>
      <c r="AK415" s="16"/>
      <c r="AL415" s="16"/>
      <c r="AM415" s="16"/>
      <c r="AN415" s="16"/>
      <c r="AO415" s="16"/>
      <c r="AP415" s="16"/>
      <c r="AQ415" s="17"/>
      <c r="AR415" s="17"/>
      <c r="AS415" s="16"/>
      <c r="AT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  <c r="AL416" s="16"/>
      <c r="AM416" s="16"/>
      <c r="AN416" s="16"/>
      <c r="AO416" s="16"/>
      <c r="AP416" s="16"/>
      <c r="AQ416" s="17"/>
      <c r="AR416" s="17"/>
      <c r="AS416" s="16"/>
      <c r="AT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  <c r="AL417" s="16"/>
      <c r="AM417" s="16"/>
      <c r="AN417" s="16"/>
      <c r="AO417" s="16"/>
      <c r="AP417" s="16"/>
      <c r="AQ417" s="17"/>
      <c r="AR417" s="17"/>
      <c r="AS417" s="16"/>
      <c r="AT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  <c r="AL418" s="16"/>
      <c r="AM418" s="16"/>
      <c r="AN418" s="16"/>
      <c r="AO418" s="16"/>
      <c r="AP418" s="16"/>
      <c r="AQ418" s="17"/>
      <c r="AR418" s="17"/>
      <c r="AS418" s="16"/>
      <c r="AT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F419" s="16"/>
      <c r="AG419" s="16"/>
      <c r="AH419" s="16"/>
      <c r="AI419" s="16"/>
      <c r="AJ419" s="16"/>
      <c r="AK419" s="16"/>
      <c r="AL419" s="16"/>
      <c r="AM419" s="16"/>
      <c r="AN419" s="16"/>
      <c r="AO419" s="16"/>
      <c r="AP419" s="16"/>
      <c r="AQ419" s="17"/>
      <c r="AR419" s="17"/>
      <c r="AS419" s="16"/>
      <c r="AT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F420" s="16"/>
      <c r="AG420" s="16"/>
      <c r="AH420" s="16"/>
      <c r="AI420" s="16"/>
      <c r="AJ420" s="16"/>
      <c r="AK420" s="16"/>
      <c r="AL420" s="16"/>
      <c r="AM420" s="16"/>
      <c r="AN420" s="16"/>
      <c r="AO420" s="16"/>
      <c r="AP420" s="16"/>
      <c r="AQ420" s="17"/>
      <c r="AR420" s="17"/>
      <c r="AS420" s="16"/>
      <c r="AT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F421" s="16"/>
      <c r="AG421" s="16"/>
      <c r="AH421" s="16"/>
      <c r="AI421" s="16"/>
      <c r="AJ421" s="16"/>
      <c r="AK421" s="16"/>
      <c r="AL421" s="16"/>
      <c r="AM421" s="16"/>
      <c r="AN421" s="16"/>
      <c r="AO421" s="16"/>
      <c r="AP421" s="16"/>
      <c r="AQ421" s="17"/>
      <c r="AR421" s="17"/>
      <c r="AS421" s="16"/>
      <c r="AT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  <c r="AL422" s="16"/>
      <c r="AM422" s="16"/>
      <c r="AN422" s="16"/>
      <c r="AO422" s="16"/>
      <c r="AP422" s="16"/>
      <c r="AQ422" s="17"/>
      <c r="AR422" s="17"/>
      <c r="AS422" s="16"/>
      <c r="AT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  <c r="AL423" s="16"/>
      <c r="AM423" s="16"/>
      <c r="AN423" s="16"/>
      <c r="AO423" s="16"/>
      <c r="AP423" s="16"/>
      <c r="AQ423" s="17"/>
      <c r="AR423" s="17"/>
      <c r="AS423" s="16"/>
      <c r="AT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F424" s="16"/>
      <c r="AG424" s="16"/>
      <c r="AH424" s="16"/>
      <c r="AI424" s="16"/>
      <c r="AJ424" s="16"/>
      <c r="AK424" s="16"/>
      <c r="AL424" s="16"/>
      <c r="AM424" s="16"/>
      <c r="AN424" s="16"/>
      <c r="AO424" s="16"/>
      <c r="AP424" s="16"/>
      <c r="AQ424" s="17"/>
      <c r="AR424" s="17"/>
      <c r="AS424" s="16"/>
      <c r="AT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F425" s="16"/>
      <c r="AG425" s="16"/>
      <c r="AH425" s="16"/>
      <c r="AI425" s="16"/>
      <c r="AJ425" s="16"/>
      <c r="AK425" s="16"/>
      <c r="AL425" s="16"/>
      <c r="AM425" s="16"/>
      <c r="AN425" s="16"/>
      <c r="AO425" s="16"/>
      <c r="AP425" s="16"/>
      <c r="AQ425" s="17"/>
      <c r="AR425" s="17"/>
      <c r="AS425" s="16"/>
      <c r="AT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F426" s="16"/>
      <c r="AG426" s="16"/>
      <c r="AH426" s="16"/>
      <c r="AI426" s="16"/>
      <c r="AJ426" s="16"/>
      <c r="AK426" s="16"/>
      <c r="AL426" s="16"/>
      <c r="AM426" s="16"/>
      <c r="AN426" s="16"/>
      <c r="AO426" s="16"/>
      <c r="AP426" s="16"/>
      <c r="AQ426" s="17"/>
      <c r="AR426" s="17"/>
      <c r="AS426" s="16"/>
      <c r="AT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F427" s="16"/>
      <c r="AG427" s="16"/>
      <c r="AH427" s="16"/>
      <c r="AI427" s="16"/>
      <c r="AJ427" s="16"/>
      <c r="AK427" s="16"/>
      <c r="AL427" s="16"/>
      <c r="AM427" s="16"/>
      <c r="AN427" s="16"/>
      <c r="AO427" s="16"/>
      <c r="AP427" s="16"/>
      <c r="AQ427" s="17"/>
      <c r="AR427" s="17"/>
      <c r="AS427" s="16"/>
      <c r="AT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  <c r="AL428" s="16"/>
      <c r="AM428" s="16"/>
      <c r="AN428" s="16"/>
      <c r="AO428" s="16"/>
      <c r="AP428" s="16"/>
      <c r="AQ428" s="17"/>
      <c r="AR428" s="17"/>
      <c r="AS428" s="16"/>
      <c r="AT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F429" s="16"/>
      <c r="AG429" s="16"/>
      <c r="AH429" s="16"/>
      <c r="AI429" s="16"/>
      <c r="AJ429" s="16"/>
      <c r="AK429" s="16"/>
      <c r="AL429" s="16"/>
      <c r="AM429" s="16"/>
      <c r="AN429" s="16"/>
      <c r="AO429" s="16"/>
      <c r="AP429" s="16"/>
      <c r="AQ429" s="17"/>
      <c r="AR429" s="17"/>
      <c r="AS429" s="16"/>
      <c r="AT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F430" s="16"/>
      <c r="AG430" s="16"/>
      <c r="AH430" s="16"/>
      <c r="AI430" s="16"/>
      <c r="AJ430" s="16"/>
      <c r="AK430" s="16"/>
      <c r="AL430" s="16"/>
      <c r="AM430" s="16"/>
      <c r="AN430" s="16"/>
      <c r="AO430" s="16"/>
      <c r="AP430" s="16"/>
      <c r="AQ430" s="17"/>
      <c r="AR430" s="17"/>
      <c r="AS430" s="16"/>
      <c r="AT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  <c r="AL431" s="16"/>
      <c r="AM431" s="16"/>
      <c r="AN431" s="16"/>
      <c r="AO431" s="16"/>
      <c r="AP431" s="16"/>
      <c r="AQ431" s="17"/>
      <c r="AR431" s="17"/>
      <c r="AS431" s="16"/>
      <c r="AT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  <c r="AL432" s="16"/>
      <c r="AM432" s="16"/>
      <c r="AN432" s="16"/>
      <c r="AO432" s="16"/>
      <c r="AP432" s="16"/>
      <c r="AQ432" s="17"/>
      <c r="AR432" s="17"/>
      <c r="AS432" s="16"/>
      <c r="AT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  <c r="AL433" s="16"/>
      <c r="AM433" s="16"/>
      <c r="AN433" s="16"/>
      <c r="AO433" s="16"/>
      <c r="AP433" s="16"/>
      <c r="AQ433" s="17"/>
      <c r="AR433" s="17"/>
      <c r="AS433" s="16"/>
      <c r="AT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F434" s="16"/>
      <c r="AG434" s="16"/>
      <c r="AH434" s="16"/>
      <c r="AI434" s="16"/>
      <c r="AJ434" s="16"/>
      <c r="AK434" s="16"/>
      <c r="AL434" s="16"/>
      <c r="AM434" s="16"/>
      <c r="AN434" s="16"/>
      <c r="AO434" s="16"/>
      <c r="AP434" s="16"/>
      <c r="AQ434" s="17"/>
      <c r="AR434" s="17"/>
      <c r="AS434" s="16"/>
      <c r="AT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F435" s="16"/>
      <c r="AG435" s="16"/>
      <c r="AH435" s="16"/>
      <c r="AI435" s="16"/>
      <c r="AJ435" s="16"/>
      <c r="AK435" s="16"/>
      <c r="AL435" s="16"/>
      <c r="AM435" s="16"/>
      <c r="AN435" s="16"/>
      <c r="AO435" s="16"/>
      <c r="AP435" s="16"/>
      <c r="AQ435" s="17"/>
      <c r="AR435" s="17"/>
      <c r="AS435" s="16"/>
      <c r="AT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F436" s="16"/>
      <c r="AG436" s="16"/>
      <c r="AH436" s="16"/>
      <c r="AI436" s="16"/>
      <c r="AJ436" s="16"/>
      <c r="AK436" s="16"/>
      <c r="AL436" s="16"/>
      <c r="AM436" s="16"/>
      <c r="AN436" s="16"/>
      <c r="AO436" s="16"/>
      <c r="AP436" s="16"/>
      <c r="AQ436" s="17"/>
      <c r="AR436" s="17"/>
      <c r="AS436" s="16"/>
      <c r="AT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F437" s="16"/>
      <c r="AG437" s="16"/>
      <c r="AH437" s="16"/>
      <c r="AI437" s="16"/>
      <c r="AJ437" s="16"/>
      <c r="AK437" s="16"/>
      <c r="AL437" s="16"/>
      <c r="AM437" s="16"/>
      <c r="AN437" s="16"/>
      <c r="AO437" s="16"/>
      <c r="AP437" s="16"/>
      <c r="AQ437" s="17"/>
      <c r="AR437" s="17"/>
      <c r="AS437" s="16"/>
      <c r="AT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F438" s="16"/>
      <c r="AG438" s="16"/>
      <c r="AH438" s="16"/>
      <c r="AI438" s="16"/>
      <c r="AJ438" s="16"/>
      <c r="AK438" s="16"/>
      <c r="AL438" s="16"/>
      <c r="AM438" s="16"/>
      <c r="AN438" s="16"/>
      <c r="AO438" s="16"/>
      <c r="AP438" s="16"/>
      <c r="AQ438" s="17"/>
      <c r="AR438" s="17"/>
      <c r="AS438" s="16"/>
      <c r="AT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F439" s="16"/>
      <c r="AG439" s="16"/>
      <c r="AH439" s="16"/>
      <c r="AI439" s="16"/>
      <c r="AJ439" s="16"/>
      <c r="AK439" s="16"/>
      <c r="AL439" s="16"/>
      <c r="AM439" s="16"/>
      <c r="AN439" s="16"/>
      <c r="AO439" s="16"/>
      <c r="AP439" s="16"/>
      <c r="AQ439" s="17"/>
      <c r="AR439" s="17"/>
      <c r="AS439" s="16"/>
      <c r="AT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F440" s="16"/>
      <c r="AG440" s="16"/>
      <c r="AH440" s="16"/>
      <c r="AI440" s="16"/>
      <c r="AJ440" s="16"/>
      <c r="AK440" s="16"/>
      <c r="AL440" s="16"/>
      <c r="AM440" s="16"/>
      <c r="AN440" s="16"/>
      <c r="AO440" s="16"/>
      <c r="AP440" s="16"/>
      <c r="AQ440" s="17"/>
      <c r="AR440" s="17"/>
      <c r="AS440" s="16"/>
      <c r="AT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F441" s="16"/>
      <c r="AG441" s="16"/>
      <c r="AH441" s="16"/>
      <c r="AI441" s="16"/>
      <c r="AJ441" s="16"/>
      <c r="AK441" s="16"/>
      <c r="AL441" s="16"/>
      <c r="AM441" s="16"/>
      <c r="AN441" s="16"/>
      <c r="AO441" s="16"/>
      <c r="AP441" s="16"/>
      <c r="AQ441" s="17"/>
      <c r="AR441" s="17"/>
      <c r="AS441" s="16"/>
      <c r="AT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  <c r="AL442" s="16"/>
      <c r="AM442" s="16"/>
      <c r="AN442" s="16"/>
      <c r="AO442" s="16"/>
      <c r="AP442" s="16"/>
      <c r="AQ442" s="17"/>
      <c r="AR442" s="17"/>
      <c r="AS442" s="16"/>
      <c r="AT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  <c r="AL443" s="16"/>
      <c r="AM443" s="16"/>
      <c r="AN443" s="16"/>
      <c r="AO443" s="16"/>
      <c r="AP443" s="16"/>
      <c r="AQ443" s="17"/>
      <c r="AR443" s="17"/>
      <c r="AS443" s="16"/>
      <c r="AT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F444" s="16"/>
      <c r="AG444" s="16"/>
      <c r="AH444" s="16"/>
      <c r="AI444" s="16"/>
      <c r="AJ444" s="16"/>
      <c r="AK444" s="16"/>
      <c r="AL444" s="16"/>
      <c r="AM444" s="16"/>
      <c r="AN444" s="16"/>
      <c r="AO444" s="16"/>
      <c r="AP444" s="16"/>
      <c r="AQ444" s="17"/>
      <c r="AR444" s="17"/>
      <c r="AS444" s="16"/>
      <c r="AT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  <c r="AP445" s="16"/>
      <c r="AQ445" s="17"/>
      <c r="AR445" s="17"/>
      <c r="AS445" s="16"/>
      <c r="AT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F446" s="16"/>
      <c r="AG446" s="16"/>
      <c r="AH446" s="16"/>
      <c r="AI446" s="16"/>
      <c r="AJ446" s="16"/>
      <c r="AK446" s="16"/>
      <c r="AL446" s="16"/>
      <c r="AM446" s="16"/>
      <c r="AN446" s="16"/>
      <c r="AO446" s="16"/>
      <c r="AP446" s="16"/>
      <c r="AQ446" s="17"/>
      <c r="AR446" s="17"/>
      <c r="AS446" s="16"/>
      <c r="AT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  <c r="AL447" s="16"/>
      <c r="AM447" s="16"/>
      <c r="AN447" s="16"/>
      <c r="AO447" s="16"/>
      <c r="AP447" s="16"/>
      <c r="AQ447" s="17"/>
      <c r="AR447" s="17"/>
      <c r="AS447" s="16"/>
      <c r="AT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F448" s="16"/>
      <c r="AG448" s="16"/>
      <c r="AH448" s="16"/>
      <c r="AI448" s="16"/>
      <c r="AJ448" s="16"/>
      <c r="AK448" s="16"/>
      <c r="AL448" s="16"/>
      <c r="AM448" s="16"/>
      <c r="AN448" s="16"/>
      <c r="AO448" s="16"/>
      <c r="AP448" s="16"/>
      <c r="AQ448" s="17"/>
      <c r="AR448" s="17"/>
      <c r="AS448" s="16"/>
      <c r="AT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F449" s="16"/>
      <c r="AG449" s="16"/>
      <c r="AH449" s="16"/>
      <c r="AI449" s="16"/>
      <c r="AJ449" s="16"/>
      <c r="AK449" s="16"/>
      <c r="AL449" s="16"/>
      <c r="AM449" s="16"/>
      <c r="AN449" s="16"/>
      <c r="AO449" s="16"/>
      <c r="AP449" s="16"/>
      <c r="AQ449" s="17"/>
      <c r="AR449" s="17"/>
      <c r="AS449" s="16"/>
      <c r="AT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F450" s="16"/>
      <c r="AG450" s="16"/>
      <c r="AH450" s="16"/>
      <c r="AI450" s="16"/>
      <c r="AJ450" s="16"/>
      <c r="AK450" s="16"/>
      <c r="AL450" s="16"/>
      <c r="AM450" s="16"/>
      <c r="AN450" s="16"/>
      <c r="AO450" s="16"/>
      <c r="AP450" s="16"/>
      <c r="AQ450" s="17"/>
      <c r="AR450" s="17"/>
      <c r="AS450" s="16"/>
      <c r="AT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F451" s="16"/>
      <c r="AG451" s="16"/>
      <c r="AH451" s="16"/>
      <c r="AI451" s="16"/>
      <c r="AJ451" s="16"/>
      <c r="AK451" s="16"/>
      <c r="AL451" s="16"/>
      <c r="AM451" s="16"/>
      <c r="AN451" s="16"/>
      <c r="AO451" s="16"/>
      <c r="AP451" s="16"/>
      <c r="AQ451" s="17"/>
      <c r="AR451" s="17"/>
      <c r="AS451" s="16"/>
      <c r="AT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F452" s="16"/>
      <c r="AG452" s="16"/>
      <c r="AH452" s="16"/>
      <c r="AI452" s="16"/>
      <c r="AJ452" s="16"/>
      <c r="AK452" s="16"/>
      <c r="AL452" s="16"/>
      <c r="AM452" s="16"/>
      <c r="AN452" s="16"/>
      <c r="AO452" s="16"/>
      <c r="AP452" s="16"/>
      <c r="AQ452" s="17"/>
      <c r="AR452" s="17"/>
      <c r="AS452" s="16"/>
      <c r="AT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F453" s="16"/>
      <c r="AG453" s="16"/>
      <c r="AH453" s="16"/>
      <c r="AI453" s="16"/>
      <c r="AJ453" s="16"/>
      <c r="AK453" s="16"/>
      <c r="AL453" s="16"/>
      <c r="AM453" s="16"/>
      <c r="AN453" s="16"/>
      <c r="AO453" s="16"/>
      <c r="AP453" s="16"/>
      <c r="AQ453" s="17"/>
      <c r="AR453" s="17"/>
      <c r="AS453" s="16"/>
      <c r="AT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F454" s="16"/>
      <c r="AG454" s="16"/>
      <c r="AH454" s="16"/>
      <c r="AI454" s="16"/>
      <c r="AJ454" s="16"/>
      <c r="AK454" s="16"/>
      <c r="AL454" s="16"/>
      <c r="AM454" s="16"/>
      <c r="AN454" s="16"/>
      <c r="AO454" s="16"/>
      <c r="AP454" s="16"/>
      <c r="AQ454" s="17"/>
      <c r="AR454" s="17"/>
      <c r="AS454" s="16"/>
      <c r="AT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F455" s="16"/>
      <c r="AG455" s="16"/>
      <c r="AH455" s="16"/>
      <c r="AI455" s="16"/>
      <c r="AJ455" s="16"/>
      <c r="AK455" s="16"/>
      <c r="AL455" s="16"/>
      <c r="AM455" s="16"/>
      <c r="AN455" s="16"/>
      <c r="AO455" s="16"/>
      <c r="AP455" s="16"/>
      <c r="AQ455" s="17"/>
      <c r="AR455" s="17"/>
      <c r="AS455" s="16"/>
      <c r="AT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F456" s="16"/>
      <c r="AG456" s="16"/>
      <c r="AH456" s="16"/>
      <c r="AI456" s="16"/>
      <c r="AJ456" s="16"/>
      <c r="AK456" s="16"/>
      <c r="AL456" s="16"/>
      <c r="AM456" s="16"/>
      <c r="AN456" s="16"/>
      <c r="AO456" s="16"/>
      <c r="AP456" s="16"/>
      <c r="AQ456" s="17"/>
      <c r="AR456" s="17"/>
      <c r="AS456" s="16"/>
      <c r="AT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F457" s="16"/>
      <c r="AG457" s="16"/>
      <c r="AH457" s="16"/>
      <c r="AI457" s="16"/>
      <c r="AJ457" s="16"/>
      <c r="AK457" s="16"/>
      <c r="AL457" s="16"/>
      <c r="AM457" s="16"/>
      <c r="AN457" s="16"/>
      <c r="AO457" s="16"/>
      <c r="AP457" s="16"/>
      <c r="AQ457" s="17"/>
      <c r="AR457" s="17"/>
      <c r="AS457" s="16"/>
      <c r="AT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/>
      <c r="AM458" s="16"/>
      <c r="AN458" s="16"/>
      <c r="AO458" s="16"/>
      <c r="AP458" s="16"/>
      <c r="AQ458" s="17"/>
      <c r="AR458" s="17"/>
      <c r="AS458" s="16"/>
      <c r="AT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F459" s="16"/>
      <c r="AG459" s="16"/>
      <c r="AH459" s="16"/>
      <c r="AI459" s="16"/>
      <c r="AJ459" s="16"/>
      <c r="AK459" s="16"/>
      <c r="AL459" s="16"/>
      <c r="AM459" s="16"/>
      <c r="AN459" s="16"/>
      <c r="AO459" s="16"/>
      <c r="AP459" s="16"/>
      <c r="AQ459" s="17"/>
      <c r="AR459" s="17"/>
      <c r="AS459" s="16"/>
      <c r="AT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F460" s="16"/>
      <c r="AG460" s="16"/>
      <c r="AH460" s="16"/>
      <c r="AI460" s="16"/>
      <c r="AJ460" s="16"/>
      <c r="AK460" s="16"/>
      <c r="AL460" s="16"/>
      <c r="AM460" s="16"/>
      <c r="AN460" s="16"/>
      <c r="AO460" s="16"/>
      <c r="AP460" s="16"/>
      <c r="AQ460" s="17"/>
      <c r="AR460" s="17"/>
      <c r="AS460" s="16"/>
      <c r="AT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F461" s="16"/>
      <c r="AG461" s="16"/>
      <c r="AH461" s="16"/>
      <c r="AI461" s="16"/>
      <c r="AJ461" s="16"/>
      <c r="AK461" s="16"/>
      <c r="AL461" s="16"/>
      <c r="AM461" s="16"/>
      <c r="AN461" s="16"/>
      <c r="AO461" s="16"/>
      <c r="AP461" s="16"/>
      <c r="AQ461" s="17"/>
      <c r="AR461" s="17"/>
      <c r="AS461" s="16"/>
      <c r="AT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7"/>
      <c r="AR462" s="17"/>
      <c r="AS462" s="16"/>
      <c r="AT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F463" s="16"/>
      <c r="AG463" s="16"/>
      <c r="AH463" s="16"/>
      <c r="AI463" s="16"/>
      <c r="AJ463" s="16"/>
      <c r="AK463" s="16"/>
      <c r="AL463" s="16"/>
      <c r="AM463" s="16"/>
      <c r="AN463" s="16"/>
      <c r="AO463" s="16"/>
      <c r="AP463" s="16"/>
      <c r="AQ463" s="17"/>
      <c r="AR463" s="17"/>
      <c r="AS463" s="16"/>
      <c r="AT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F464" s="16"/>
      <c r="AG464" s="16"/>
      <c r="AH464" s="16"/>
      <c r="AI464" s="16"/>
      <c r="AJ464" s="16"/>
      <c r="AK464" s="16"/>
      <c r="AL464" s="16"/>
      <c r="AM464" s="16"/>
      <c r="AN464" s="16"/>
      <c r="AO464" s="16"/>
      <c r="AP464" s="16"/>
      <c r="AQ464" s="17"/>
      <c r="AR464" s="17"/>
      <c r="AS464" s="16"/>
      <c r="AT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F465" s="16"/>
      <c r="AG465" s="16"/>
      <c r="AH465" s="16"/>
      <c r="AI465" s="16"/>
      <c r="AJ465" s="16"/>
      <c r="AK465" s="16"/>
      <c r="AL465" s="16"/>
      <c r="AM465" s="16"/>
      <c r="AN465" s="16"/>
      <c r="AO465" s="16"/>
      <c r="AP465" s="16"/>
      <c r="AQ465" s="17"/>
      <c r="AR465" s="17"/>
      <c r="AS465" s="16"/>
      <c r="AT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F466" s="16"/>
      <c r="AG466" s="16"/>
      <c r="AH466" s="16"/>
      <c r="AI466" s="16"/>
      <c r="AJ466" s="16"/>
      <c r="AK466" s="16"/>
      <c r="AL466" s="16"/>
      <c r="AM466" s="16"/>
      <c r="AN466" s="16"/>
      <c r="AO466" s="16"/>
      <c r="AP466" s="16"/>
      <c r="AQ466" s="17"/>
      <c r="AR466" s="17"/>
      <c r="AS466" s="16"/>
      <c r="AT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F467" s="16"/>
      <c r="AG467" s="16"/>
      <c r="AH467" s="16"/>
      <c r="AI467" s="16"/>
      <c r="AJ467" s="16"/>
      <c r="AK467" s="16"/>
      <c r="AL467" s="16"/>
      <c r="AM467" s="16"/>
      <c r="AN467" s="16"/>
      <c r="AO467" s="16"/>
      <c r="AP467" s="16"/>
      <c r="AQ467" s="17"/>
      <c r="AR467" s="17"/>
      <c r="AS467" s="16"/>
      <c r="AT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F468" s="16"/>
      <c r="AG468" s="16"/>
      <c r="AH468" s="16"/>
      <c r="AI468" s="16"/>
      <c r="AJ468" s="16"/>
      <c r="AK468" s="16"/>
      <c r="AL468" s="16"/>
      <c r="AM468" s="16"/>
      <c r="AN468" s="16"/>
      <c r="AO468" s="16"/>
      <c r="AP468" s="16"/>
      <c r="AQ468" s="17"/>
      <c r="AR468" s="17"/>
      <c r="AS468" s="16"/>
      <c r="AT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F469" s="16"/>
      <c r="AG469" s="16"/>
      <c r="AH469" s="16"/>
      <c r="AI469" s="16"/>
      <c r="AJ469" s="16"/>
      <c r="AK469" s="16"/>
      <c r="AL469" s="16"/>
      <c r="AM469" s="16"/>
      <c r="AN469" s="16"/>
      <c r="AO469" s="16"/>
      <c r="AP469" s="16"/>
      <c r="AQ469" s="17"/>
      <c r="AR469" s="17"/>
      <c r="AS469" s="16"/>
      <c r="AT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F470" s="16"/>
      <c r="AG470" s="16"/>
      <c r="AH470" s="16"/>
      <c r="AI470" s="16"/>
      <c r="AJ470" s="16"/>
      <c r="AK470" s="16"/>
      <c r="AL470" s="16"/>
      <c r="AM470" s="16"/>
      <c r="AN470" s="16"/>
      <c r="AO470" s="16"/>
      <c r="AP470" s="16"/>
      <c r="AQ470" s="17"/>
      <c r="AR470" s="17"/>
      <c r="AS470" s="16"/>
      <c r="AT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F471" s="16"/>
      <c r="AG471" s="16"/>
      <c r="AH471" s="16"/>
      <c r="AI471" s="16"/>
      <c r="AJ471" s="16"/>
      <c r="AK471" s="16"/>
      <c r="AL471" s="16"/>
      <c r="AM471" s="16"/>
      <c r="AN471" s="16"/>
      <c r="AO471" s="16"/>
      <c r="AP471" s="16"/>
      <c r="AQ471" s="17"/>
      <c r="AR471" s="17"/>
      <c r="AS471" s="16"/>
      <c r="AT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F472" s="16"/>
      <c r="AG472" s="16"/>
      <c r="AH472" s="16"/>
      <c r="AI472" s="16"/>
      <c r="AJ472" s="16"/>
      <c r="AK472" s="16"/>
      <c r="AL472" s="16"/>
      <c r="AM472" s="16"/>
      <c r="AN472" s="16"/>
      <c r="AO472" s="16"/>
      <c r="AP472" s="16"/>
      <c r="AQ472" s="17"/>
      <c r="AR472" s="17"/>
      <c r="AS472" s="16"/>
      <c r="AT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F473" s="16"/>
      <c r="AG473" s="16"/>
      <c r="AH473" s="16"/>
      <c r="AI473" s="16"/>
      <c r="AJ473" s="16"/>
      <c r="AK473" s="16"/>
      <c r="AL473" s="16"/>
      <c r="AM473" s="16"/>
      <c r="AN473" s="16"/>
      <c r="AO473" s="16"/>
      <c r="AP473" s="16"/>
      <c r="AQ473" s="17"/>
      <c r="AR473" s="17"/>
      <c r="AS473" s="16"/>
      <c r="AT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F474" s="16"/>
      <c r="AG474" s="16"/>
      <c r="AH474" s="16"/>
      <c r="AI474" s="16"/>
      <c r="AJ474" s="16"/>
      <c r="AK474" s="16"/>
      <c r="AL474" s="16"/>
      <c r="AM474" s="16"/>
      <c r="AN474" s="16"/>
      <c r="AO474" s="16"/>
      <c r="AP474" s="16"/>
      <c r="AQ474" s="17"/>
      <c r="AR474" s="17"/>
      <c r="AS474" s="16"/>
      <c r="AT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F475" s="16"/>
      <c r="AG475" s="16"/>
      <c r="AH475" s="16"/>
      <c r="AI475" s="16"/>
      <c r="AJ475" s="16"/>
      <c r="AK475" s="16"/>
      <c r="AL475" s="16"/>
      <c r="AM475" s="16"/>
      <c r="AN475" s="16"/>
      <c r="AO475" s="16"/>
      <c r="AP475" s="16"/>
      <c r="AQ475" s="17"/>
      <c r="AR475" s="17"/>
      <c r="AS475" s="16"/>
      <c r="AT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F476" s="16"/>
      <c r="AG476" s="16"/>
      <c r="AH476" s="16"/>
      <c r="AI476" s="16"/>
      <c r="AJ476" s="16"/>
      <c r="AK476" s="16"/>
      <c r="AL476" s="16"/>
      <c r="AM476" s="16"/>
      <c r="AN476" s="16"/>
      <c r="AO476" s="16"/>
      <c r="AP476" s="16"/>
      <c r="AQ476" s="17"/>
      <c r="AR476" s="17"/>
      <c r="AS476" s="16"/>
      <c r="AT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F477" s="16"/>
      <c r="AG477" s="16"/>
      <c r="AH477" s="16"/>
      <c r="AI477" s="16"/>
      <c r="AJ477" s="16"/>
      <c r="AK477" s="16"/>
      <c r="AL477" s="16"/>
      <c r="AM477" s="16"/>
      <c r="AN477" s="16"/>
      <c r="AO477" s="16"/>
      <c r="AP477" s="16"/>
      <c r="AQ477" s="17"/>
      <c r="AR477" s="17"/>
      <c r="AS477" s="16"/>
      <c r="AT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F478" s="16"/>
      <c r="AG478" s="16"/>
      <c r="AH478" s="16"/>
      <c r="AI478" s="16"/>
      <c r="AJ478" s="16"/>
      <c r="AK478" s="16"/>
      <c r="AL478" s="16"/>
      <c r="AM478" s="16"/>
      <c r="AN478" s="16"/>
      <c r="AO478" s="16"/>
      <c r="AP478" s="16"/>
      <c r="AQ478" s="17"/>
      <c r="AR478" s="17"/>
      <c r="AS478" s="16"/>
      <c r="AT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F479" s="16"/>
      <c r="AG479" s="16"/>
      <c r="AH479" s="16"/>
      <c r="AI479" s="16"/>
      <c r="AJ479" s="16"/>
      <c r="AK479" s="16"/>
      <c r="AL479" s="16"/>
      <c r="AM479" s="16"/>
      <c r="AN479" s="16"/>
      <c r="AO479" s="16"/>
      <c r="AP479" s="16"/>
      <c r="AQ479" s="17"/>
      <c r="AR479" s="17"/>
      <c r="AS479" s="16"/>
      <c r="AT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F480" s="16"/>
      <c r="AG480" s="16"/>
      <c r="AH480" s="16"/>
      <c r="AI480" s="16"/>
      <c r="AJ480" s="16"/>
      <c r="AK480" s="16"/>
      <c r="AL480" s="16"/>
      <c r="AM480" s="16"/>
      <c r="AN480" s="16"/>
      <c r="AO480" s="16"/>
      <c r="AP480" s="16"/>
      <c r="AQ480" s="17"/>
      <c r="AR480" s="17"/>
      <c r="AS480" s="16"/>
      <c r="AT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F481" s="16"/>
      <c r="AG481" s="16"/>
      <c r="AH481" s="16"/>
      <c r="AI481" s="16"/>
      <c r="AJ481" s="16"/>
      <c r="AK481" s="16"/>
      <c r="AL481" s="16"/>
      <c r="AM481" s="16"/>
      <c r="AN481" s="16"/>
      <c r="AO481" s="16"/>
      <c r="AP481" s="16"/>
      <c r="AQ481" s="17"/>
      <c r="AR481" s="17"/>
      <c r="AS481" s="16"/>
      <c r="AT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F482" s="16"/>
      <c r="AG482" s="16"/>
      <c r="AH482" s="16"/>
      <c r="AI482" s="16"/>
      <c r="AJ482" s="16"/>
      <c r="AK482" s="16"/>
      <c r="AL482" s="16"/>
      <c r="AM482" s="16"/>
      <c r="AN482" s="16"/>
      <c r="AO482" s="16"/>
      <c r="AP482" s="16"/>
      <c r="AQ482" s="17"/>
      <c r="AR482" s="17"/>
      <c r="AS482" s="16"/>
      <c r="AT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F483" s="16"/>
      <c r="AG483" s="16"/>
      <c r="AH483" s="16"/>
      <c r="AI483" s="16"/>
      <c r="AJ483" s="16"/>
      <c r="AK483" s="16"/>
      <c r="AL483" s="16"/>
      <c r="AM483" s="16"/>
      <c r="AN483" s="16"/>
      <c r="AO483" s="16"/>
      <c r="AP483" s="16"/>
      <c r="AQ483" s="17"/>
      <c r="AR483" s="17"/>
      <c r="AS483" s="16"/>
      <c r="AT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F484" s="16"/>
      <c r="AG484" s="16"/>
      <c r="AH484" s="16"/>
      <c r="AI484" s="16"/>
      <c r="AJ484" s="16"/>
      <c r="AK484" s="16"/>
      <c r="AL484" s="16"/>
      <c r="AM484" s="16"/>
      <c r="AN484" s="16"/>
      <c r="AO484" s="16"/>
      <c r="AP484" s="16"/>
      <c r="AQ484" s="17"/>
      <c r="AR484" s="17"/>
      <c r="AS484" s="16"/>
      <c r="AT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F485" s="16"/>
      <c r="AG485" s="16"/>
      <c r="AH485" s="16"/>
      <c r="AI485" s="16"/>
      <c r="AJ485" s="16"/>
      <c r="AK485" s="16"/>
      <c r="AL485" s="16"/>
      <c r="AM485" s="16"/>
      <c r="AN485" s="16"/>
      <c r="AO485" s="16"/>
      <c r="AP485" s="16"/>
      <c r="AQ485" s="17"/>
      <c r="AR485" s="17"/>
      <c r="AS485" s="16"/>
      <c r="AT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F486" s="16"/>
      <c r="AG486" s="16"/>
      <c r="AH486" s="16"/>
      <c r="AI486" s="16"/>
      <c r="AJ486" s="16"/>
      <c r="AK486" s="16"/>
      <c r="AL486" s="16"/>
      <c r="AM486" s="16"/>
      <c r="AN486" s="16"/>
      <c r="AO486" s="16"/>
      <c r="AP486" s="16"/>
      <c r="AQ486" s="17"/>
      <c r="AR486" s="17"/>
      <c r="AS486" s="16"/>
      <c r="AT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F487" s="16"/>
      <c r="AG487" s="16"/>
      <c r="AH487" s="16"/>
      <c r="AI487" s="16"/>
      <c r="AJ487" s="16"/>
      <c r="AK487" s="16"/>
      <c r="AL487" s="16"/>
      <c r="AM487" s="16"/>
      <c r="AN487" s="16"/>
      <c r="AO487" s="16"/>
      <c r="AP487" s="16"/>
      <c r="AQ487" s="17"/>
      <c r="AR487" s="17"/>
      <c r="AS487" s="16"/>
      <c r="AT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F488" s="16"/>
      <c r="AG488" s="16"/>
      <c r="AH488" s="16"/>
      <c r="AI488" s="16"/>
      <c r="AJ488" s="16"/>
      <c r="AK488" s="16"/>
      <c r="AL488" s="16"/>
      <c r="AM488" s="16"/>
      <c r="AN488" s="16"/>
      <c r="AO488" s="16"/>
      <c r="AP488" s="16"/>
      <c r="AQ488" s="17"/>
      <c r="AR488" s="17"/>
      <c r="AS488" s="16"/>
      <c r="AT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F489" s="16"/>
      <c r="AG489" s="16"/>
      <c r="AH489" s="16"/>
      <c r="AI489" s="16"/>
      <c r="AJ489" s="16"/>
      <c r="AK489" s="16"/>
      <c r="AL489" s="16"/>
      <c r="AM489" s="16"/>
      <c r="AN489" s="16"/>
      <c r="AO489" s="16"/>
      <c r="AP489" s="16"/>
      <c r="AQ489" s="17"/>
      <c r="AR489" s="17"/>
      <c r="AS489" s="16"/>
      <c r="AT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F490" s="16"/>
      <c r="AG490" s="16"/>
      <c r="AH490" s="16"/>
      <c r="AI490" s="16"/>
      <c r="AJ490" s="16"/>
      <c r="AK490" s="16"/>
      <c r="AL490" s="16"/>
      <c r="AM490" s="16"/>
      <c r="AN490" s="16"/>
      <c r="AO490" s="16"/>
      <c r="AP490" s="16"/>
      <c r="AQ490" s="17"/>
      <c r="AR490" s="17"/>
      <c r="AS490" s="16"/>
      <c r="AT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F491" s="16"/>
      <c r="AG491" s="16"/>
      <c r="AH491" s="16"/>
      <c r="AI491" s="16"/>
      <c r="AJ491" s="16"/>
      <c r="AK491" s="16"/>
      <c r="AL491" s="16"/>
      <c r="AM491" s="16"/>
      <c r="AN491" s="16"/>
      <c r="AO491" s="16"/>
      <c r="AP491" s="16"/>
      <c r="AQ491" s="17"/>
      <c r="AR491" s="17"/>
      <c r="AS491" s="16"/>
      <c r="AT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F492" s="16"/>
      <c r="AG492" s="16"/>
      <c r="AH492" s="16"/>
      <c r="AI492" s="16"/>
      <c r="AJ492" s="16"/>
      <c r="AK492" s="16"/>
      <c r="AL492" s="16"/>
      <c r="AM492" s="16"/>
      <c r="AN492" s="16"/>
      <c r="AO492" s="16"/>
      <c r="AP492" s="16"/>
      <c r="AQ492" s="17"/>
      <c r="AR492" s="17"/>
      <c r="AS492" s="16"/>
      <c r="AT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F493" s="16"/>
      <c r="AG493" s="16"/>
      <c r="AH493" s="16"/>
      <c r="AI493" s="16"/>
      <c r="AJ493" s="16"/>
      <c r="AK493" s="16"/>
      <c r="AL493" s="16"/>
      <c r="AM493" s="16"/>
      <c r="AN493" s="16"/>
      <c r="AO493" s="16"/>
      <c r="AP493" s="16"/>
      <c r="AQ493" s="17"/>
      <c r="AR493" s="17"/>
      <c r="AS493" s="16"/>
      <c r="AT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F494" s="16"/>
      <c r="AG494" s="16"/>
      <c r="AH494" s="16"/>
      <c r="AI494" s="16"/>
      <c r="AJ494" s="16"/>
      <c r="AK494" s="16"/>
      <c r="AL494" s="16"/>
      <c r="AM494" s="16"/>
      <c r="AN494" s="16"/>
      <c r="AO494" s="16"/>
      <c r="AP494" s="16"/>
      <c r="AQ494" s="17"/>
      <c r="AR494" s="17"/>
      <c r="AS494" s="16"/>
      <c r="AT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F495" s="16"/>
      <c r="AG495" s="16"/>
      <c r="AH495" s="16"/>
      <c r="AI495" s="16"/>
      <c r="AJ495" s="16"/>
      <c r="AK495" s="16"/>
      <c r="AL495" s="16"/>
      <c r="AM495" s="16"/>
      <c r="AN495" s="16"/>
      <c r="AO495" s="16"/>
      <c r="AP495" s="16"/>
      <c r="AQ495" s="17"/>
      <c r="AR495" s="17"/>
      <c r="AS495" s="16"/>
      <c r="AT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F496" s="16"/>
      <c r="AG496" s="16"/>
      <c r="AH496" s="16"/>
      <c r="AI496" s="16"/>
      <c r="AJ496" s="16"/>
      <c r="AK496" s="16"/>
      <c r="AL496" s="16"/>
      <c r="AM496" s="16"/>
      <c r="AN496" s="16"/>
      <c r="AO496" s="16"/>
      <c r="AP496" s="16"/>
      <c r="AQ496" s="17"/>
      <c r="AR496" s="17"/>
      <c r="AS496" s="16"/>
      <c r="AT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F497" s="16"/>
      <c r="AG497" s="16"/>
      <c r="AH497" s="16"/>
      <c r="AI497" s="16"/>
      <c r="AJ497" s="16"/>
      <c r="AK497" s="16"/>
      <c r="AL497" s="16"/>
      <c r="AM497" s="16"/>
      <c r="AN497" s="16"/>
      <c r="AO497" s="16"/>
      <c r="AP497" s="16"/>
      <c r="AQ497" s="17"/>
      <c r="AR497" s="17"/>
      <c r="AS497" s="16"/>
      <c r="AT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F498" s="16"/>
      <c r="AG498" s="16"/>
      <c r="AH498" s="16"/>
      <c r="AI498" s="16"/>
      <c r="AJ498" s="16"/>
      <c r="AK498" s="16"/>
      <c r="AL498" s="16"/>
      <c r="AM498" s="16"/>
      <c r="AN498" s="16"/>
      <c r="AO498" s="16"/>
      <c r="AP498" s="16"/>
      <c r="AQ498" s="17"/>
      <c r="AR498" s="17"/>
      <c r="AS498" s="16"/>
      <c r="AT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F499" s="16"/>
      <c r="AG499" s="16"/>
      <c r="AH499" s="16"/>
      <c r="AI499" s="16"/>
      <c r="AJ499" s="16"/>
      <c r="AK499" s="16"/>
      <c r="AL499" s="16"/>
      <c r="AM499" s="16"/>
      <c r="AN499" s="16"/>
      <c r="AO499" s="16"/>
      <c r="AP499" s="16"/>
      <c r="AQ499" s="17"/>
      <c r="AR499" s="17"/>
      <c r="AS499" s="16"/>
      <c r="AT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F500" s="16"/>
      <c r="AG500" s="16"/>
      <c r="AH500" s="16"/>
      <c r="AI500" s="16"/>
      <c r="AJ500" s="16"/>
      <c r="AK500" s="16"/>
      <c r="AL500" s="16"/>
      <c r="AM500" s="16"/>
      <c r="AN500" s="16"/>
      <c r="AO500" s="16"/>
      <c r="AP500" s="16"/>
      <c r="AQ500" s="17"/>
      <c r="AR500" s="17"/>
      <c r="AS500" s="16"/>
      <c r="AT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F501" s="16"/>
      <c r="AG501" s="16"/>
      <c r="AH501" s="16"/>
      <c r="AI501" s="16"/>
      <c r="AJ501" s="16"/>
      <c r="AK501" s="16"/>
      <c r="AL501" s="16"/>
      <c r="AM501" s="16"/>
      <c r="AN501" s="16"/>
      <c r="AO501" s="16"/>
      <c r="AP501" s="16"/>
      <c r="AQ501" s="17"/>
      <c r="AR501" s="17"/>
      <c r="AS501" s="16"/>
      <c r="AT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F502" s="16"/>
      <c r="AG502" s="16"/>
      <c r="AH502" s="16"/>
      <c r="AI502" s="16"/>
      <c r="AJ502" s="16"/>
      <c r="AK502" s="16"/>
      <c r="AL502" s="16"/>
      <c r="AM502" s="16"/>
      <c r="AN502" s="16"/>
      <c r="AO502" s="16"/>
      <c r="AP502" s="16"/>
      <c r="AQ502" s="17"/>
      <c r="AR502" s="17"/>
      <c r="AS502" s="16"/>
      <c r="AT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F503" s="16"/>
      <c r="AG503" s="16"/>
      <c r="AH503" s="16"/>
      <c r="AI503" s="16"/>
      <c r="AJ503" s="16"/>
      <c r="AK503" s="16"/>
      <c r="AL503" s="16"/>
      <c r="AM503" s="16"/>
      <c r="AN503" s="16"/>
      <c r="AO503" s="16"/>
      <c r="AP503" s="16"/>
      <c r="AQ503" s="17"/>
      <c r="AR503" s="17"/>
      <c r="AS503" s="16"/>
      <c r="AT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F504" s="16"/>
      <c r="AG504" s="16"/>
      <c r="AH504" s="16"/>
      <c r="AI504" s="16"/>
      <c r="AJ504" s="16"/>
      <c r="AK504" s="16"/>
      <c r="AL504" s="16"/>
      <c r="AM504" s="16"/>
      <c r="AN504" s="16"/>
      <c r="AO504" s="16"/>
      <c r="AP504" s="16"/>
      <c r="AQ504" s="17"/>
      <c r="AR504" s="17"/>
      <c r="AS504" s="16"/>
      <c r="AT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F505" s="16"/>
      <c r="AG505" s="16"/>
      <c r="AH505" s="16"/>
      <c r="AI505" s="16"/>
      <c r="AJ505" s="16"/>
      <c r="AK505" s="16"/>
      <c r="AL505" s="16"/>
      <c r="AM505" s="16"/>
      <c r="AN505" s="16"/>
      <c r="AO505" s="16"/>
      <c r="AP505" s="16"/>
      <c r="AQ505" s="17"/>
      <c r="AR505" s="17"/>
      <c r="AS505" s="16"/>
      <c r="AT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F506" s="16"/>
      <c r="AG506" s="16"/>
      <c r="AH506" s="16"/>
      <c r="AI506" s="16"/>
      <c r="AJ506" s="16"/>
      <c r="AK506" s="16"/>
      <c r="AL506" s="16"/>
      <c r="AM506" s="16"/>
      <c r="AN506" s="16"/>
      <c r="AO506" s="16"/>
      <c r="AP506" s="16"/>
      <c r="AQ506" s="17"/>
      <c r="AR506" s="17"/>
      <c r="AS506" s="16"/>
      <c r="AT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F507" s="16"/>
      <c r="AG507" s="16"/>
      <c r="AH507" s="16"/>
      <c r="AI507" s="16"/>
      <c r="AJ507" s="16"/>
      <c r="AK507" s="16"/>
      <c r="AL507" s="16"/>
      <c r="AM507" s="16"/>
      <c r="AN507" s="16"/>
      <c r="AO507" s="16"/>
      <c r="AP507" s="16"/>
      <c r="AQ507" s="17"/>
      <c r="AR507" s="17"/>
      <c r="AS507" s="16"/>
      <c r="AT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F508" s="16"/>
      <c r="AG508" s="16"/>
      <c r="AH508" s="16"/>
      <c r="AI508" s="16"/>
      <c r="AJ508" s="16"/>
      <c r="AK508" s="16"/>
      <c r="AL508" s="16"/>
      <c r="AM508" s="16"/>
      <c r="AN508" s="16"/>
      <c r="AO508" s="16"/>
      <c r="AP508" s="16"/>
      <c r="AQ508" s="17"/>
      <c r="AR508" s="17"/>
      <c r="AS508" s="16"/>
      <c r="AT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F509" s="16"/>
      <c r="AG509" s="16"/>
      <c r="AH509" s="16"/>
      <c r="AI509" s="16"/>
      <c r="AJ509" s="16"/>
      <c r="AK509" s="16"/>
      <c r="AL509" s="16"/>
      <c r="AM509" s="16"/>
      <c r="AN509" s="16"/>
      <c r="AO509" s="16"/>
      <c r="AP509" s="16"/>
      <c r="AQ509" s="17"/>
      <c r="AR509" s="17"/>
      <c r="AS509" s="16"/>
      <c r="AT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F510" s="16"/>
      <c r="AG510" s="16"/>
      <c r="AH510" s="16"/>
      <c r="AI510" s="16"/>
      <c r="AJ510" s="16"/>
      <c r="AK510" s="16"/>
      <c r="AL510" s="16"/>
      <c r="AM510" s="16"/>
      <c r="AN510" s="16"/>
      <c r="AO510" s="16"/>
      <c r="AP510" s="16"/>
      <c r="AQ510" s="17"/>
      <c r="AR510" s="17"/>
      <c r="AS510" s="16"/>
      <c r="AT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F511" s="16"/>
      <c r="AG511" s="16"/>
      <c r="AH511" s="16"/>
      <c r="AI511" s="16"/>
      <c r="AJ511" s="16"/>
      <c r="AK511" s="16"/>
      <c r="AL511" s="16"/>
      <c r="AM511" s="16"/>
      <c r="AN511" s="16"/>
      <c r="AO511" s="16"/>
      <c r="AP511" s="16"/>
      <c r="AQ511" s="17"/>
      <c r="AR511" s="17"/>
      <c r="AS511" s="16"/>
      <c r="AT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F512" s="16"/>
      <c r="AG512" s="16"/>
      <c r="AH512" s="16"/>
      <c r="AI512" s="16"/>
      <c r="AJ512" s="16"/>
      <c r="AK512" s="16"/>
      <c r="AL512" s="16"/>
      <c r="AM512" s="16"/>
      <c r="AN512" s="16"/>
      <c r="AO512" s="16"/>
      <c r="AP512" s="16"/>
      <c r="AQ512" s="17"/>
      <c r="AR512" s="17"/>
      <c r="AS512" s="16"/>
      <c r="AT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F513" s="16"/>
      <c r="AG513" s="16"/>
      <c r="AH513" s="16"/>
      <c r="AI513" s="16"/>
      <c r="AJ513" s="16"/>
      <c r="AK513" s="16"/>
      <c r="AL513" s="16"/>
      <c r="AM513" s="16"/>
      <c r="AN513" s="16"/>
      <c r="AO513" s="16"/>
      <c r="AP513" s="16"/>
      <c r="AQ513" s="17"/>
      <c r="AR513" s="17"/>
      <c r="AS513" s="16"/>
      <c r="AT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F514" s="16"/>
      <c r="AG514" s="16"/>
      <c r="AH514" s="16"/>
      <c r="AI514" s="16"/>
      <c r="AJ514" s="16"/>
      <c r="AK514" s="16"/>
      <c r="AL514" s="16"/>
      <c r="AM514" s="16"/>
      <c r="AN514" s="16"/>
      <c r="AO514" s="16"/>
      <c r="AP514" s="16"/>
      <c r="AQ514" s="17"/>
      <c r="AR514" s="17"/>
      <c r="AS514" s="16"/>
      <c r="AT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F515" s="16"/>
      <c r="AG515" s="16"/>
      <c r="AH515" s="16"/>
      <c r="AI515" s="16"/>
      <c r="AJ515" s="16"/>
      <c r="AK515" s="16"/>
      <c r="AL515" s="16"/>
      <c r="AM515" s="16"/>
      <c r="AN515" s="16"/>
      <c r="AO515" s="16"/>
      <c r="AP515" s="16"/>
      <c r="AQ515" s="17"/>
      <c r="AR515" s="17"/>
      <c r="AS515" s="16"/>
      <c r="AT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F516" s="16"/>
      <c r="AG516" s="16"/>
      <c r="AH516" s="16"/>
      <c r="AI516" s="16"/>
      <c r="AJ516" s="16"/>
      <c r="AK516" s="16"/>
      <c r="AL516" s="16"/>
      <c r="AM516" s="16"/>
      <c r="AN516" s="16"/>
      <c r="AO516" s="16"/>
      <c r="AP516" s="16"/>
      <c r="AQ516" s="17"/>
      <c r="AR516" s="17"/>
      <c r="AS516" s="16"/>
      <c r="AT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F517" s="16"/>
      <c r="AG517" s="16"/>
      <c r="AH517" s="16"/>
      <c r="AI517" s="16"/>
      <c r="AJ517" s="16"/>
      <c r="AK517" s="16"/>
      <c r="AL517" s="16"/>
      <c r="AM517" s="16"/>
      <c r="AN517" s="16"/>
      <c r="AO517" s="16"/>
      <c r="AP517" s="16"/>
      <c r="AQ517" s="17"/>
      <c r="AR517" s="17"/>
      <c r="AS517" s="16"/>
      <c r="AT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F518" s="16"/>
      <c r="AG518" s="16"/>
      <c r="AH518" s="16"/>
      <c r="AI518" s="16"/>
      <c r="AJ518" s="16"/>
      <c r="AK518" s="16"/>
      <c r="AL518" s="16"/>
      <c r="AM518" s="16"/>
      <c r="AN518" s="16"/>
      <c r="AO518" s="16"/>
      <c r="AP518" s="16"/>
      <c r="AQ518" s="17"/>
      <c r="AR518" s="17"/>
      <c r="AS518" s="16"/>
      <c r="AT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  <c r="AL519" s="16"/>
      <c r="AM519" s="16"/>
      <c r="AN519" s="16"/>
      <c r="AO519" s="16"/>
      <c r="AP519" s="16"/>
      <c r="AQ519" s="17"/>
      <c r="AR519" s="17"/>
      <c r="AS519" s="16"/>
      <c r="AT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F520" s="16"/>
      <c r="AG520" s="16"/>
      <c r="AH520" s="16"/>
      <c r="AI520" s="16"/>
      <c r="AJ520" s="16"/>
      <c r="AK520" s="16"/>
      <c r="AL520" s="16"/>
      <c r="AM520" s="16"/>
      <c r="AN520" s="16"/>
      <c r="AO520" s="16"/>
      <c r="AP520" s="16"/>
      <c r="AQ520" s="17"/>
      <c r="AR520" s="17"/>
      <c r="AS520" s="16"/>
      <c r="AT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F521" s="16"/>
      <c r="AG521" s="16"/>
      <c r="AH521" s="16"/>
      <c r="AI521" s="16"/>
      <c r="AJ521" s="16"/>
      <c r="AK521" s="16"/>
      <c r="AL521" s="16"/>
      <c r="AM521" s="16"/>
      <c r="AN521" s="16"/>
      <c r="AO521" s="16"/>
      <c r="AP521" s="16"/>
      <c r="AQ521" s="17"/>
      <c r="AR521" s="17"/>
      <c r="AS521" s="16"/>
      <c r="AT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F522" s="16"/>
      <c r="AG522" s="16"/>
      <c r="AH522" s="16"/>
      <c r="AI522" s="16"/>
      <c r="AJ522" s="16"/>
      <c r="AK522" s="16"/>
      <c r="AL522" s="16"/>
      <c r="AM522" s="16"/>
      <c r="AN522" s="16"/>
      <c r="AO522" s="16"/>
      <c r="AP522" s="16"/>
      <c r="AQ522" s="17"/>
      <c r="AR522" s="17"/>
      <c r="AS522" s="16"/>
      <c r="AT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F523" s="16"/>
      <c r="AG523" s="16"/>
      <c r="AH523" s="16"/>
      <c r="AI523" s="16"/>
      <c r="AJ523" s="16"/>
      <c r="AK523" s="16"/>
      <c r="AL523" s="16"/>
      <c r="AM523" s="16"/>
      <c r="AN523" s="16"/>
      <c r="AO523" s="16"/>
      <c r="AP523" s="16"/>
      <c r="AQ523" s="17"/>
      <c r="AR523" s="17"/>
      <c r="AS523" s="16"/>
      <c r="AT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F524" s="16"/>
      <c r="AG524" s="16"/>
      <c r="AH524" s="16"/>
      <c r="AI524" s="16"/>
      <c r="AJ524" s="16"/>
      <c r="AK524" s="16"/>
      <c r="AL524" s="16"/>
      <c r="AM524" s="16"/>
      <c r="AN524" s="16"/>
      <c r="AO524" s="16"/>
      <c r="AP524" s="16"/>
      <c r="AQ524" s="17"/>
      <c r="AR524" s="17"/>
      <c r="AS524" s="16"/>
      <c r="AT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F525" s="16"/>
      <c r="AG525" s="16"/>
      <c r="AH525" s="16"/>
      <c r="AI525" s="16"/>
      <c r="AJ525" s="16"/>
      <c r="AK525" s="16"/>
      <c r="AL525" s="16"/>
      <c r="AM525" s="16"/>
      <c r="AN525" s="16"/>
      <c r="AO525" s="16"/>
      <c r="AP525" s="16"/>
      <c r="AQ525" s="17"/>
      <c r="AR525" s="17"/>
      <c r="AS525" s="16"/>
      <c r="AT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F526" s="16"/>
      <c r="AG526" s="16"/>
      <c r="AH526" s="16"/>
      <c r="AI526" s="16"/>
      <c r="AJ526" s="16"/>
      <c r="AK526" s="16"/>
      <c r="AL526" s="16"/>
      <c r="AM526" s="16"/>
      <c r="AN526" s="16"/>
      <c r="AO526" s="16"/>
      <c r="AP526" s="16"/>
      <c r="AQ526" s="17"/>
      <c r="AR526" s="17"/>
      <c r="AS526" s="16"/>
      <c r="AT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F527" s="16"/>
      <c r="AG527" s="16"/>
      <c r="AH527" s="16"/>
      <c r="AI527" s="16"/>
      <c r="AJ527" s="16"/>
      <c r="AK527" s="16"/>
      <c r="AL527" s="16"/>
      <c r="AM527" s="16"/>
      <c r="AN527" s="16"/>
      <c r="AO527" s="16"/>
      <c r="AP527" s="16"/>
      <c r="AQ527" s="17"/>
      <c r="AR527" s="17"/>
      <c r="AS527" s="16"/>
      <c r="AT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F528" s="16"/>
      <c r="AG528" s="16"/>
      <c r="AH528" s="16"/>
      <c r="AI528" s="16"/>
      <c r="AJ528" s="16"/>
      <c r="AK528" s="16"/>
      <c r="AL528" s="16"/>
      <c r="AM528" s="16"/>
      <c r="AN528" s="16"/>
      <c r="AO528" s="16"/>
      <c r="AP528" s="16"/>
      <c r="AQ528" s="17"/>
      <c r="AR528" s="17"/>
      <c r="AS528" s="16"/>
      <c r="AT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F529" s="16"/>
      <c r="AG529" s="16"/>
      <c r="AH529" s="16"/>
      <c r="AI529" s="16"/>
      <c r="AJ529" s="16"/>
      <c r="AK529" s="16"/>
      <c r="AL529" s="16"/>
      <c r="AM529" s="16"/>
      <c r="AN529" s="16"/>
      <c r="AO529" s="16"/>
      <c r="AP529" s="16"/>
      <c r="AQ529" s="17"/>
      <c r="AR529" s="17"/>
      <c r="AS529" s="16"/>
      <c r="AT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F530" s="16"/>
      <c r="AG530" s="16"/>
      <c r="AH530" s="16"/>
      <c r="AI530" s="16"/>
      <c r="AJ530" s="16"/>
      <c r="AK530" s="16"/>
      <c r="AL530" s="16"/>
      <c r="AM530" s="16"/>
      <c r="AN530" s="16"/>
      <c r="AO530" s="16"/>
      <c r="AP530" s="16"/>
      <c r="AQ530" s="17"/>
      <c r="AR530" s="17"/>
      <c r="AS530" s="16"/>
      <c r="AT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F531" s="16"/>
      <c r="AG531" s="16"/>
      <c r="AH531" s="16"/>
      <c r="AI531" s="16"/>
      <c r="AJ531" s="16"/>
      <c r="AK531" s="16"/>
      <c r="AL531" s="16"/>
      <c r="AM531" s="16"/>
      <c r="AN531" s="16"/>
      <c r="AO531" s="16"/>
      <c r="AP531" s="16"/>
      <c r="AQ531" s="17"/>
      <c r="AR531" s="17"/>
      <c r="AS531" s="16"/>
      <c r="AT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F532" s="16"/>
      <c r="AG532" s="16"/>
      <c r="AH532" s="16"/>
      <c r="AI532" s="16"/>
      <c r="AJ532" s="16"/>
      <c r="AK532" s="16"/>
      <c r="AL532" s="16"/>
      <c r="AM532" s="16"/>
      <c r="AN532" s="16"/>
      <c r="AO532" s="16"/>
      <c r="AP532" s="16"/>
      <c r="AQ532" s="17"/>
      <c r="AR532" s="17"/>
      <c r="AS532" s="16"/>
      <c r="AT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F533" s="16"/>
      <c r="AG533" s="16"/>
      <c r="AH533" s="16"/>
      <c r="AI533" s="16"/>
      <c r="AJ533" s="16"/>
      <c r="AK533" s="16"/>
      <c r="AL533" s="16"/>
      <c r="AM533" s="16"/>
      <c r="AN533" s="16"/>
      <c r="AO533" s="16"/>
      <c r="AP533" s="16"/>
      <c r="AQ533" s="17"/>
      <c r="AR533" s="17"/>
      <c r="AS533" s="16"/>
      <c r="AT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  <c r="AI534" s="16"/>
      <c r="AJ534" s="16"/>
      <c r="AK534" s="16"/>
      <c r="AL534" s="16"/>
      <c r="AM534" s="16"/>
      <c r="AN534" s="16"/>
      <c r="AO534" s="16"/>
      <c r="AP534" s="16"/>
      <c r="AQ534" s="17"/>
      <c r="AR534" s="17"/>
      <c r="AS534" s="16"/>
      <c r="AT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F535" s="16"/>
      <c r="AG535" s="16"/>
      <c r="AH535" s="16"/>
      <c r="AI535" s="16"/>
      <c r="AJ535" s="16"/>
      <c r="AK535" s="16"/>
      <c r="AL535" s="16"/>
      <c r="AM535" s="16"/>
      <c r="AN535" s="16"/>
      <c r="AO535" s="16"/>
      <c r="AP535" s="16"/>
      <c r="AQ535" s="17"/>
      <c r="AR535" s="17"/>
      <c r="AS535" s="16"/>
      <c r="AT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F536" s="16"/>
      <c r="AG536" s="16"/>
      <c r="AH536" s="16"/>
      <c r="AI536" s="16"/>
      <c r="AJ536" s="16"/>
      <c r="AK536" s="16"/>
      <c r="AL536" s="16"/>
      <c r="AM536" s="16"/>
      <c r="AN536" s="16"/>
      <c r="AO536" s="16"/>
      <c r="AP536" s="16"/>
      <c r="AQ536" s="17"/>
      <c r="AR536" s="17"/>
      <c r="AS536" s="16"/>
      <c r="AT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F537" s="16"/>
      <c r="AG537" s="16"/>
      <c r="AH537" s="16"/>
      <c r="AI537" s="16"/>
      <c r="AJ537" s="16"/>
      <c r="AK537" s="16"/>
      <c r="AL537" s="16"/>
      <c r="AM537" s="16"/>
      <c r="AN537" s="16"/>
      <c r="AO537" s="16"/>
      <c r="AP537" s="16"/>
      <c r="AQ537" s="17"/>
      <c r="AR537" s="17"/>
      <c r="AS537" s="16"/>
      <c r="AT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  <c r="AF538" s="16"/>
      <c r="AG538" s="16"/>
      <c r="AH538" s="16"/>
      <c r="AI538" s="16"/>
      <c r="AJ538" s="16"/>
      <c r="AK538" s="16"/>
      <c r="AL538" s="16"/>
      <c r="AM538" s="16"/>
      <c r="AN538" s="16"/>
      <c r="AO538" s="16"/>
      <c r="AP538" s="16"/>
      <c r="AQ538" s="17"/>
      <c r="AR538" s="17"/>
      <c r="AS538" s="16"/>
      <c r="AT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F539" s="16"/>
      <c r="AG539" s="16"/>
      <c r="AH539" s="16"/>
      <c r="AI539" s="16"/>
      <c r="AJ539" s="16"/>
      <c r="AK539" s="16"/>
      <c r="AL539" s="16"/>
      <c r="AM539" s="16"/>
      <c r="AN539" s="16"/>
      <c r="AO539" s="16"/>
      <c r="AP539" s="16"/>
      <c r="AQ539" s="17"/>
      <c r="AR539" s="17"/>
      <c r="AS539" s="16"/>
      <c r="AT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F540" s="16"/>
      <c r="AG540" s="16"/>
      <c r="AH540" s="16"/>
      <c r="AI540" s="16"/>
      <c r="AJ540" s="16"/>
      <c r="AK540" s="16"/>
      <c r="AL540" s="16"/>
      <c r="AM540" s="16"/>
      <c r="AN540" s="16"/>
      <c r="AO540" s="16"/>
      <c r="AP540" s="16"/>
      <c r="AQ540" s="17"/>
      <c r="AR540" s="17"/>
      <c r="AS540" s="16"/>
      <c r="AT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F541" s="16"/>
      <c r="AG541" s="16"/>
      <c r="AH541" s="16"/>
      <c r="AI541" s="16"/>
      <c r="AJ541" s="16"/>
      <c r="AK541" s="16"/>
      <c r="AL541" s="16"/>
      <c r="AM541" s="16"/>
      <c r="AN541" s="16"/>
      <c r="AO541" s="16"/>
      <c r="AP541" s="16"/>
      <c r="AQ541" s="17"/>
      <c r="AR541" s="17"/>
      <c r="AS541" s="16"/>
      <c r="AT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F542" s="16"/>
      <c r="AG542" s="16"/>
      <c r="AH542" s="16"/>
      <c r="AI542" s="16"/>
      <c r="AJ542" s="16"/>
      <c r="AK542" s="16"/>
      <c r="AL542" s="16"/>
      <c r="AM542" s="16"/>
      <c r="AN542" s="16"/>
      <c r="AO542" s="16"/>
      <c r="AP542" s="16"/>
      <c r="AQ542" s="17"/>
      <c r="AR542" s="17"/>
      <c r="AS542" s="16"/>
      <c r="AT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F543" s="16"/>
      <c r="AG543" s="16"/>
      <c r="AH543" s="16"/>
      <c r="AI543" s="16"/>
      <c r="AJ543" s="16"/>
      <c r="AK543" s="16"/>
      <c r="AL543" s="16"/>
      <c r="AM543" s="16"/>
      <c r="AN543" s="16"/>
      <c r="AO543" s="16"/>
      <c r="AP543" s="16"/>
      <c r="AQ543" s="17"/>
      <c r="AR543" s="17"/>
      <c r="AS543" s="16"/>
      <c r="AT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  <c r="AI544" s="16"/>
      <c r="AJ544" s="16"/>
      <c r="AK544" s="16"/>
      <c r="AL544" s="16"/>
      <c r="AM544" s="16"/>
      <c r="AN544" s="16"/>
      <c r="AO544" s="16"/>
      <c r="AP544" s="16"/>
      <c r="AQ544" s="17"/>
      <c r="AR544" s="17"/>
      <c r="AS544" s="16"/>
      <c r="AT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F545" s="16"/>
      <c r="AG545" s="16"/>
      <c r="AH545" s="16"/>
      <c r="AI545" s="16"/>
      <c r="AJ545" s="16"/>
      <c r="AK545" s="16"/>
      <c r="AL545" s="16"/>
      <c r="AM545" s="16"/>
      <c r="AN545" s="16"/>
      <c r="AO545" s="16"/>
      <c r="AP545" s="16"/>
      <c r="AQ545" s="17"/>
      <c r="AR545" s="17"/>
      <c r="AS545" s="16"/>
      <c r="AT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F546" s="16"/>
      <c r="AG546" s="16"/>
      <c r="AH546" s="16"/>
      <c r="AI546" s="16"/>
      <c r="AJ546" s="16"/>
      <c r="AK546" s="16"/>
      <c r="AL546" s="16"/>
      <c r="AM546" s="16"/>
      <c r="AN546" s="16"/>
      <c r="AO546" s="16"/>
      <c r="AP546" s="16"/>
      <c r="AQ546" s="17"/>
      <c r="AR546" s="17"/>
      <c r="AS546" s="16"/>
      <c r="AT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F547" s="16"/>
      <c r="AG547" s="16"/>
      <c r="AH547" s="16"/>
      <c r="AI547" s="16"/>
      <c r="AJ547" s="16"/>
      <c r="AK547" s="16"/>
      <c r="AL547" s="16"/>
      <c r="AM547" s="16"/>
      <c r="AN547" s="16"/>
      <c r="AO547" s="16"/>
      <c r="AP547" s="16"/>
      <c r="AQ547" s="17"/>
      <c r="AR547" s="17"/>
      <c r="AS547" s="16"/>
      <c r="AT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F548" s="16"/>
      <c r="AG548" s="16"/>
      <c r="AH548" s="16"/>
      <c r="AI548" s="16"/>
      <c r="AJ548" s="16"/>
      <c r="AK548" s="16"/>
      <c r="AL548" s="16"/>
      <c r="AM548" s="16"/>
      <c r="AN548" s="16"/>
      <c r="AO548" s="16"/>
      <c r="AP548" s="16"/>
      <c r="AQ548" s="17"/>
      <c r="AR548" s="17"/>
      <c r="AS548" s="16"/>
      <c r="AT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F549" s="16"/>
      <c r="AG549" s="16"/>
      <c r="AH549" s="16"/>
      <c r="AI549" s="16"/>
      <c r="AJ549" s="16"/>
      <c r="AK549" s="16"/>
      <c r="AL549" s="16"/>
      <c r="AM549" s="16"/>
      <c r="AN549" s="16"/>
      <c r="AO549" s="16"/>
      <c r="AP549" s="16"/>
      <c r="AQ549" s="17"/>
      <c r="AR549" s="17"/>
      <c r="AS549" s="16"/>
      <c r="AT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F550" s="16"/>
      <c r="AG550" s="16"/>
      <c r="AH550" s="16"/>
      <c r="AI550" s="16"/>
      <c r="AJ550" s="16"/>
      <c r="AK550" s="16"/>
      <c r="AL550" s="16"/>
      <c r="AM550" s="16"/>
      <c r="AN550" s="16"/>
      <c r="AO550" s="16"/>
      <c r="AP550" s="16"/>
      <c r="AQ550" s="17"/>
      <c r="AR550" s="17"/>
      <c r="AS550" s="16"/>
      <c r="AT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F551" s="16"/>
      <c r="AG551" s="16"/>
      <c r="AH551" s="16"/>
      <c r="AI551" s="16"/>
      <c r="AJ551" s="16"/>
      <c r="AK551" s="16"/>
      <c r="AL551" s="16"/>
      <c r="AM551" s="16"/>
      <c r="AN551" s="16"/>
      <c r="AO551" s="16"/>
      <c r="AP551" s="16"/>
      <c r="AQ551" s="17"/>
      <c r="AR551" s="17"/>
      <c r="AS551" s="16"/>
      <c r="AT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F552" s="16"/>
      <c r="AG552" s="16"/>
      <c r="AH552" s="16"/>
      <c r="AI552" s="16"/>
      <c r="AJ552" s="16"/>
      <c r="AK552" s="16"/>
      <c r="AL552" s="16"/>
      <c r="AM552" s="16"/>
      <c r="AN552" s="16"/>
      <c r="AO552" s="16"/>
      <c r="AP552" s="16"/>
      <c r="AQ552" s="17"/>
      <c r="AR552" s="17"/>
      <c r="AS552" s="16"/>
      <c r="AT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F553" s="16"/>
      <c r="AG553" s="16"/>
      <c r="AH553" s="16"/>
      <c r="AI553" s="16"/>
      <c r="AJ553" s="16"/>
      <c r="AK553" s="16"/>
      <c r="AL553" s="16"/>
      <c r="AM553" s="16"/>
      <c r="AN553" s="16"/>
      <c r="AO553" s="16"/>
      <c r="AP553" s="16"/>
      <c r="AQ553" s="17"/>
      <c r="AR553" s="17"/>
      <c r="AS553" s="16"/>
      <c r="AT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F554" s="16"/>
      <c r="AG554" s="16"/>
      <c r="AH554" s="16"/>
      <c r="AI554" s="16"/>
      <c r="AJ554" s="16"/>
      <c r="AK554" s="16"/>
      <c r="AL554" s="16"/>
      <c r="AM554" s="16"/>
      <c r="AN554" s="16"/>
      <c r="AO554" s="16"/>
      <c r="AP554" s="16"/>
      <c r="AQ554" s="17"/>
      <c r="AR554" s="17"/>
      <c r="AS554" s="16"/>
      <c r="AT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F555" s="16"/>
      <c r="AG555" s="16"/>
      <c r="AH555" s="16"/>
      <c r="AI555" s="16"/>
      <c r="AJ555" s="16"/>
      <c r="AK555" s="16"/>
      <c r="AL555" s="16"/>
      <c r="AM555" s="16"/>
      <c r="AN555" s="16"/>
      <c r="AO555" s="16"/>
      <c r="AP555" s="16"/>
      <c r="AQ555" s="17"/>
      <c r="AR555" s="17"/>
      <c r="AS555" s="16"/>
      <c r="AT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F556" s="16"/>
      <c r="AG556" s="16"/>
      <c r="AH556" s="16"/>
      <c r="AI556" s="16"/>
      <c r="AJ556" s="16"/>
      <c r="AK556" s="16"/>
      <c r="AL556" s="16"/>
      <c r="AM556" s="16"/>
      <c r="AN556" s="16"/>
      <c r="AO556" s="16"/>
      <c r="AP556" s="16"/>
      <c r="AQ556" s="17"/>
      <c r="AR556" s="17"/>
      <c r="AS556" s="16"/>
      <c r="AT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F557" s="16"/>
      <c r="AG557" s="16"/>
      <c r="AH557" s="16"/>
      <c r="AI557" s="16"/>
      <c r="AJ557" s="16"/>
      <c r="AK557" s="16"/>
      <c r="AL557" s="16"/>
      <c r="AM557" s="16"/>
      <c r="AN557" s="16"/>
      <c r="AO557" s="16"/>
      <c r="AP557" s="16"/>
      <c r="AQ557" s="17"/>
      <c r="AR557" s="17"/>
      <c r="AS557" s="16"/>
      <c r="AT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F558" s="16"/>
      <c r="AG558" s="16"/>
      <c r="AH558" s="16"/>
      <c r="AI558" s="16"/>
      <c r="AJ558" s="16"/>
      <c r="AK558" s="16"/>
      <c r="AL558" s="16"/>
      <c r="AM558" s="16"/>
      <c r="AN558" s="16"/>
      <c r="AO558" s="16"/>
      <c r="AP558" s="16"/>
      <c r="AQ558" s="17"/>
      <c r="AR558" s="17"/>
      <c r="AS558" s="16"/>
      <c r="AT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F559" s="16"/>
      <c r="AG559" s="16"/>
      <c r="AH559" s="16"/>
      <c r="AI559" s="16"/>
      <c r="AJ559" s="16"/>
      <c r="AK559" s="16"/>
      <c r="AL559" s="16"/>
      <c r="AM559" s="16"/>
      <c r="AN559" s="16"/>
      <c r="AO559" s="16"/>
      <c r="AP559" s="16"/>
      <c r="AQ559" s="17"/>
      <c r="AR559" s="17"/>
      <c r="AS559" s="16"/>
      <c r="AT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F560" s="16"/>
      <c r="AG560" s="16"/>
      <c r="AH560" s="16"/>
      <c r="AI560" s="16"/>
      <c r="AJ560" s="16"/>
      <c r="AK560" s="16"/>
      <c r="AL560" s="16"/>
      <c r="AM560" s="16"/>
      <c r="AN560" s="16"/>
      <c r="AO560" s="16"/>
      <c r="AP560" s="16"/>
      <c r="AQ560" s="17"/>
      <c r="AR560" s="17"/>
      <c r="AS560" s="16"/>
      <c r="AT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F561" s="16"/>
      <c r="AG561" s="16"/>
      <c r="AH561" s="16"/>
      <c r="AI561" s="16"/>
      <c r="AJ561" s="16"/>
      <c r="AK561" s="16"/>
      <c r="AL561" s="16"/>
      <c r="AM561" s="16"/>
      <c r="AN561" s="16"/>
      <c r="AO561" s="16"/>
      <c r="AP561" s="16"/>
      <c r="AQ561" s="17"/>
      <c r="AR561" s="17"/>
      <c r="AS561" s="16"/>
      <c r="AT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F562" s="16"/>
      <c r="AG562" s="16"/>
      <c r="AH562" s="16"/>
      <c r="AI562" s="16"/>
      <c r="AJ562" s="16"/>
      <c r="AK562" s="16"/>
      <c r="AL562" s="16"/>
      <c r="AM562" s="16"/>
      <c r="AN562" s="16"/>
      <c r="AO562" s="16"/>
      <c r="AP562" s="16"/>
      <c r="AQ562" s="17"/>
      <c r="AR562" s="17"/>
      <c r="AS562" s="16"/>
      <c r="AT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F563" s="16"/>
      <c r="AG563" s="16"/>
      <c r="AH563" s="16"/>
      <c r="AI563" s="16"/>
      <c r="AJ563" s="16"/>
      <c r="AK563" s="16"/>
      <c r="AL563" s="16"/>
      <c r="AM563" s="16"/>
      <c r="AN563" s="16"/>
      <c r="AO563" s="16"/>
      <c r="AP563" s="16"/>
      <c r="AQ563" s="17"/>
      <c r="AR563" s="17"/>
      <c r="AS563" s="16"/>
      <c r="AT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F564" s="16"/>
      <c r="AG564" s="16"/>
      <c r="AH564" s="16"/>
      <c r="AI564" s="16"/>
      <c r="AJ564" s="16"/>
      <c r="AK564" s="16"/>
      <c r="AL564" s="16"/>
      <c r="AM564" s="16"/>
      <c r="AN564" s="16"/>
      <c r="AO564" s="16"/>
      <c r="AP564" s="16"/>
      <c r="AQ564" s="17"/>
      <c r="AR564" s="17"/>
      <c r="AS564" s="16"/>
      <c r="AT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F565" s="16"/>
      <c r="AG565" s="16"/>
      <c r="AH565" s="16"/>
      <c r="AI565" s="16"/>
      <c r="AJ565" s="16"/>
      <c r="AK565" s="16"/>
      <c r="AL565" s="16"/>
      <c r="AM565" s="16"/>
      <c r="AN565" s="16"/>
      <c r="AO565" s="16"/>
      <c r="AP565" s="16"/>
      <c r="AQ565" s="17"/>
      <c r="AR565" s="17"/>
      <c r="AS565" s="16"/>
      <c r="AT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F566" s="16"/>
      <c r="AG566" s="16"/>
      <c r="AH566" s="16"/>
      <c r="AI566" s="16"/>
      <c r="AJ566" s="16"/>
      <c r="AK566" s="16"/>
      <c r="AL566" s="16"/>
      <c r="AM566" s="16"/>
      <c r="AN566" s="16"/>
      <c r="AO566" s="16"/>
      <c r="AP566" s="16"/>
      <c r="AQ566" s="17"/>
      <c r="AR566" s="17"/>
      <c r="AS566" s="16"/>
      <c r="AT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F567" s="16"/>
      <c r="AG567" s="16"/>
      <c r="AH567" s="16"/>
      <c r="AI567" s="16"/>
      <c r="AJ567" s="16"/>
      <c r="AK567" s="16"/>
      <c r="AL567" s="16"/>
      <c r="AM567" s="16"/>
      <c r="AN567" s="16"/>
      <c r="AO567" s="16"/>
      <c r="AP567" s="16"/>
      <c r="AQ567" s="17"/>
      <c r="AR567" s="17"/>
      <c r="AS567" s="16"/>
      <c r="AT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F568" s="16"/>
      <c r="AG568" s="16"/>
      <c r="AH568" s="16"/>
      <c r="AI568" s="16"/>
      <c r="AJ568" s="16"/>
      <c r="AK568" s="16"/>
      <c r="AL568" s="16"/>
      <c r="AM568" s="16"/>
      <c r="AN568" s="16"/>
      <c r="AO568" s="16"/>
      <c r="AP568" s="16"/>
      <c r="AQ568" s="17"/>
      <c r="AR568" s="17"/>
      <c r="AS568" s="16"/>
      <c r="AT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F569" s="16"/>
      <c r="AG569" s="16"/>
      <c r="AH569" s="16"/>
      <c r="AI569" s="16"/>
      <c r="AJ569" s="16"/>
      <c r="AK569" s="16"/>
      <c r="AL569" s="16"/>
      <c r="AM569" s="16"/>
      <c r="AN569" s="16"/>
      <c r="AO569" s="16"/>
      <c r="AP569" s="16"/>
      <c r="AQ569" s="17"/>
      <c r="AR569" s="17"/>
      <c r="AS569" s="16"/>
      <c r="AT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F570" s="16"/>
      <c r="AG570" s="16"/>
      <c r="AH570" s="16"/>
      <c r="AI570" s="16"/>
      <c r="AJ570" s="16"/>
      <c r="AK570" s="16"/>
      <c r="AL570" s="16"/>
      <c r="AM570" s="16"/>
      <c r="AN570" s="16"/>
      <c r="AO570" s="16"/>
      <c r="AP570" s="16"/>
      <c r="AQ570" s="17"/>
      <c r="AR570" s="17"/>
      <c r="AS570" s="16"/>
      <c r="AT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F571" s="16"/>
      <c r="AG571" s="16"/>
      <c r="AH571" s="16"/>
      <c r="AI571" s="16"/>
      <c r="AJ571" s="16"/>
      <c r="AK571" s="16"/>
      <c r="AL571" s="16"/>
      <c r="AM571" s="16"/>
      <c r="AN571" s="16"/>
      <c r="AO571" s="16"/>
      <c r="AP571" s="16"/>
      <c r="AQ571" s="17"/>
      <c r="AR571" s="17"/>
      <c r="AS571" s="16"/>
      <c r="AT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F572" s="16"/>
      <c r="AG572" s="16"/>
      <c r="AH572" s="16"/>
      <c r="AI572" s="16"/>
      <c r="AJ572" s="16"/>
      <c r="AK572" s="16"/>
      <c r="AL572" s="16"/>
      <c r="AM572" s="16"/>
      <c r="AN572" s="16"/>
      <c r="AO572" s="16"/>
      <c r="AP572" s="16"/>
      <c r="AQ572" s="17"/>
      <c r="AR572" s="17"/>
      <c r="AS572" s="16"/>
      <c r="AT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F573" s="16"/>
      <c r="AG573" s="16"/>
      <c r="AH573" s="16"/>
      <c r="AI573" s="16"/>
      <c r="AJ573" s="16"/>
      <c r="AK573" s="16"/>
      <c r="AL573" s="16"/>
      <c r="AM573" s="16"/>
      <c r="AN573" s="16"/>
      <c r="AO573" s="16"/>
      <c r="AP573" s="16"/>
      <c r="AQ573" s="17"/>
      <c r="AR573" s="17"/>
      <c r="AS573" s="16"/>
      <c r="AT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F574" s="16"/>
      <c r="AG574" s="16"/>
      <c r="AH574" s="16"/>
      <c r="AI574" s="16"/>
      <c r="AJ574" s="16"/>
      <c r="AK574" s="16"/>
      <c r="AL574" s="16"/>
      <c r="AM574" s="16"/>
      <c r="AN574" s="16"/>
      <c r="AO574" s="16"/>
      <c r="AP574" s="16"/>
      <c r="AQ574" s="17"/>
      <c r="AR574" s="17"/>
      <c r="AS574" s="16"/>
      <c r="AT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F575" s="16"/>
      <c r="AG575" s="16"/>
      <c r="AH575" s="16"/>
      <c r="AI575" s="16"/>
      <c r="AJ575" s="16"/>
      <c r="AK575" s="16"/>
      <c r="AL575" s="16"/>
      <c r="AM575" s="16"/>
      <c r="AN575" s="16"/>
      <c r="AO575" s="16"/>
      <c r="AP575" s="16"/>
      <c r="AQ575" s="17"/>
      <c r="AR575" s="17"/>
      <c r="AS575" s="16"/>
      <c r="AT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F576" s="16"/>
      <c r="AG576" s="16"/>
      <c r="AH576" s="16"/>
      <c r="AI576" s="16"/>
      <c r="AJ576" s="16"/>
      <c r="AK576" s="16"/>
      <c r="AL576" s="16"/>
      <c r="AM576" s="16"/>
      <c r="AN576" s="16"/>
      <c r="AO576" s="16"/>
      <c r="AP576" s="16"/>
      <c r="AQ576" s="17"/>
      <c r="AR576" s="17"/>
      <c r="AS576" s="16"/>
      <c r="AT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F577" s="16"/>
      <c r="AG577" s="16"/>
      <c r="AH577" s="16"/>
      <c r="AI577" s="16"/>
      <c r="AJ577" s="16"/>
      <c r="AK577" s="16"/>
      <c r="AL577" s="16"/>
      <c r="AM577" s="16"/>
      <c r="AN577" s="16"/>
      <c r="AO577" s="16"/>
      <c r="AP577" s="16"/>
      <c r="AQ577" s="17"/>
      <c r="AR577" s="17"/>
      <c r="AS577" s="16"/>
      <c r="AT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F578" s="16"/>
      <c r="AG578" s="16"/>
      <c r="AH578" s="16"/>
      <c r="AI578" s="16"/>
      <c r="AJ578" s="16"/>
      <c r="AK578" s="16"/>
      <c r="AL578" s="16"/>
      <c r="AM578" s="16"/>
      <c r="AN578" s="16"/>
      <c r="AO578" s="16"/>
      <c r="AP578" s="16"/>
      <c r="AQ578" s="17"/>
      <c r="AR578" s="17"/>
      <c r="AS578" s="16"/>
      <c r="AT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F579" s="16"/>
      <c r="AG579" s="16"/>
      <c r="AH579" s="16"/>
      <c r="AI579" s="16"/>
      <c r="AJ579" s="16"/>
      <c r="AK579" s="16"/>
      <c r="AL579" s="16"/>
      <c r="AM579" s="16"/>
      <c r="AN579" s="16"/>
      <c r="AO579" s="16"/>
      <c r="AP579" s="16"/>
      <c r="AQ579" s="17"/>
      <c r="AR579" s="17"/>
      <c r="AS579" s="16"/>
      <c r="AT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F580" s="16"/>
      <c r="AG580" s="16"/>
      <c r="AH580" s="16"/>
      <c r="AI580" s="16"/>
      <c r="AJ580" s="16"/>
      <c r="AK580" s="16"/>
      <c r="AL580" s="16"/>
      <c r="AM580" s="16"/>
      <c r="AN580" s="16"/>
      <c r="AO580" s="16"/>
      <c r="AP580" s="16"/>
      <c r="AQ580" s="17"/>
      <c r="AR580" s="17"/>
      <c r="AS580" s="16"/>
      <c r="AT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F581" s="16"/>
      <c r="AG581" s="16"/>
      <c r="AH581" s="16"/>
      <c r="AI581" s="16"/>
      <c r="AJ581" s="16"/>
      <c r="AK581" s="16"/>
      <c r="AL581" s="16"/>
      <c r="AM581" s="16"/>
      <c r="AN581" s="16"/>
      <c r="AO581" s="16"/>
      <c r="AP581" s="16"/>
      <c r="AQ581" s="17"/>
      <c r="AR581" s="17"/>
      <c r="AS581" s="16"/>
      <c r="AT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F582" s="16"/>
      <c r="AG582" s="16"/>
      <c r="AH582" s="16"/>
      <c r="AI582" s="16"/>
      <c r="AJ582" s="16"/>
      <c r="AK582" s="16"/>
      <c r="AL582" s="16"/>
      <c r="AM582" s="16"/>
      <c r="AN582" s="16"/>
      <c r="AO582" s="16"/>
      <c r="AP582" s="16"/>
      <c r="AQ582" s="17"/>
      <c r="AR582" s="17"/>
      <c r="AS582" s="16"/>
      <c r="AT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F583" s="16"/>
      <c r="AG583" s="16"/>
      <c r="AH583" s="16"/>
      <c r="AI583" s="16"/>
      <c r="AJ583" s="16"/>
      <c r="AK583" s="16"/>
      <c r="AL583" s="16"/>
      <c r="AM583" s="16"/>
      <c r="AN583" s="16"/>
      <c r="AO583" s="16"/>
      <c r="AP583" s="16"/>
      <c r="AQ583" s="17"/>
      <c r="AR583" s="17"/>
      <c r="AS583" s="16"/>
      <c r="AT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F584" s="16"/>
      <c r="AG584" s="16"/>
      <c r="AH584" s="16"/>
      <c r="AI584" s="16"/>
      <c r="AJ584" s="16"/>
      <c r="AK584" s="16"/>
      <c r="AL584" s="16"/>
      <c r="AM584" s="16"/>
      <c r="AN584" s="16"/>
      <c r="AO584" s="16"/>
      <c r="AP584" s="16"/>
      <c r="AQ584" s="17"/>
      <c r="AR584" s="17"/>
      <c r="AS584" s="16"/>
      <c r="AT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F585" s="16"/>
      <c r="AG585" s="16"/>
      <c r="AH585" s="16"/>
      <c r="AI585" s="16"/>
      <c r="AJ585" s="16"/>
      <c r="AK585" s="16"/>
      <c r="AL585" s="16"/>
      <c r="AM585" s="16"/>
      <c r="AN585" s="16"/>
      <c r="AO585" s="16"/>
      <c r="AP585" s="16"/>
      <c r="AQ585" s="17"/>
      <c r="AR585" s="17"/>
      <c r="AS585" s="16"/>
      <c r="AT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F586" s="16"/>
      <c r="AG586" s="16"/>
      <c r="AH586" s="16"/>
      <c r="AI586" s="16"/>
      <c r="AJ586" s="16"/>
      <c r="AK586" s="16"/>
      <c r="AL586" s="16"/>
      <c r="AM586" s="16"/>
      <c r="AN586" s="16"/>
      <c r="AO586" s="16"/>
      <c r="AP586" s="16"/>
      <c r="AQ586" s="17"/>
      <c r="AR586" s="17"/>
      <c r="AS586" s="16"/>
      <c r="AT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F587" s="16"/>
      <c r="AG587" s="16"/>
      <c r="AH587" s="16"/>
      <c r="AI587" s="16"/>
      <c r="AJ587" s="16"/>
      <c r="AK587" s="16"/>
      <c r="AL587" s="16"/>
      <c r="AM587" s="16"/>
      <c r="AN587" s="16"/>
      <c r="AO587" s="16"/>
      <c r="AP587" s="16"/>
      <c r="AQ587" s="17"/>
      <c r="AR587" s="17"/>
      <c r="AS587" s="16"/>
      <c r="AT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F588" s="16"/>
      <c r="AG588" s="16"/>
      <c r="AH588" s="16"/>
      <c r="AI588" s="16"/>
      <c r="AJ588" s="16"/>
      <c r="AK588" s="16"/>
      <c r="AL588" s="16"/>
      <c r="AM588" s="16"/>
      <c r="AN588" s="16"/>
      <c r="AO588" s="16"/>
      <c r="AP588" s="16"/>
      <c r="AQ588" s="17"/>
      <c r="AR588" s="17"/>
      <c r="AS588" s="16"/>
      <c r="AT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F589" s="16"/>
      <c r="AG589" s="16"/>
      <c r="AH589" s="16"/>
      <c r="AI589" s="16"/>
      <c r="AJ589" s="16"/>
      <c r="AK589" s="16"/>
      <c r="AL589" s="16"/>
      <c r="AM589" s="16"/>
      <c r="AN589" s="16"/>
      <c r="AO589" s="16"/>
      <c r="AP589" s="16"/>
      <c r="AQ589" s="17"/>
      <c r="AR589" s="17"/>
      <c r="AS589" s="16"/>
      <c r="AT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F590" s="16"/>
      <c r="AG590" s="16"/>
      <c r="AH590" s="16"/>
      <c r="AI590" s="16"/>
      <c r="AJ590" s="16"/>
      <c r="AK590" s="16"/>
      <c r="AL590" s="16"/>
      <c r="AM590" s="16"/>
      <c r="AN590" s="16"/>
      <c r="AO590" s="16"/>
      <c r="AP590" s="16"/>
      <c r="AQ590" s="17"/>
      <c r="AR590" s="17"/>
      <c r="AS590" s="16"/>
      <c r="AT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F591" s="16"/>
      <c r="AG591" s="16"/>
      <c r="AH591" s="16"/>
      <c r="AI591" s="16"/>
      <c r="AJ591" s="16"/>
      <c r="AK591" s="16"/>
      <c r="AL591" s="16"/>
      <c r="AM591" s="16"/>
      <c r="AN591" s="16"/>
      <c r="AO591" s="16"/>
      <c r="AP591" s="16"/>
      <c r="AQ591" s="17"/>
      <c r="AR591" s="17"/>
      <c r="AS591" s="16"/>
      <c r="AT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F592" s="16"/>
      <c r="AG592" s="16"/>
      <c r="AH592" s="16"/>
      <c r="AI592" s="16"/>
      <c r="AJ592" s="16"/>
      <c r="AK592" s="16"/>
      <c r="AL592" s="16"/>
      <c r="AM592" s="16"/>
      <c r="AN592" s="16"/>
      <c r="AO592" s="16"/>
      <c r="AP592" s="16"/>
      <c r="AQ592" s="17"/>
      <c r="AR592" s="17"/>
      <c r="AS592" s="16"/>
      <c r="AT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F593" s="16"/>
      <c r="AG593" s="16"/>
      <c r="AH593" s="16"/>
      <c r="AI593" s="16"/>
      <c r="AJ593" s="16"/>
      <c r="AK593" s="16"/>
      <c r="AL593" s="16"/>
      <c r="AM593" s="16"/>
      <c r="AN593" s="16"/>
      <c r="AO593" s="16"/>
      <c r="AP593" s="16"/>
      <c r="AQ593" s="17"/>
      <c r="AR593" s="17"/>
      <c r="AS593" s="16"/>
      <c r="AT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F594" s="16"/>
      <c r="AG594" s="16"/>
      <c r="AH594" s="16"/>
      <c r="AI594" s="16"/>
      <c r="AJ594" s="16"/>
      <c r="AK594" s="16"/>
      <c r="AL594" s="16"/>
      <c r="AM594" s="16"/>
      <c r="AN594" s="16"/>
      <c r="AO594" s="16"/>
      <c r="AP594" s="16"/>
      <c r="AQ594" s="17"/>
      <c r="AR594" s="17"/>
      <c r="AS594" s="16"/>
      <c r="AT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F595" s="16"/>
      <c r="AG595" s="16"/>
      <c r="AH595" s="16"/>
      <c r="AI595" s="16"/>
      <c r="AJ595" s="16"/>
      <c r="AK595" s="16"/>
      <c r="AL595" s="16"/>
      <c r="AM595" s="16"/>
      <c r="AN595" s="16"/>
      <c r="AO595" s="16"/>
      <c r="AP595" s="16"/>
      <c r="AQ595" s="17"/>
      <c r="AR595" s="17"/>
      <c r="AS595" s="16"/>
      <c r="AT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F596" s="16"/>
      <c r="AG596" s="16"/>
      <c r="AH596" s="16"/>
      <c r="AI596" s="16"/>
      <c r="AJ596" s="16"/>
      <c r="AK596" s="16"/>
      <c r="AL596" s="16"/>
      <c r="AM596" s="16"/>
      <c r="AN596" s="16"/>
      <c r="AO596" s="16"/>
      <c r="AP596" s="16"/>
      <c r="AQ596" s="17"/>
      <c r="AR596" s="17"/>
      <c r="AS596" s="16"/>
      <c r="AT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F597" s="16"/>
      <c r="AG597" s="16"/>
      <c r="AH597" s="16"/>
      <c r="AI597" s="16"/>
      <c r="AJ597" s="16"/>
      <c r="AK597" s="16"/>
      <c r="AL597" s="16"/>
      <c r="AM597" s="16"/>
      <c r="AN597" s="16"/>
      <c r="AO597" s="16"/>
      <c r="AP597" s="16"/>
      <c r="AQ597" s="17"/>
      <c r="AR597" s="17"/>
      <c r="AS597" s="16"/>
      <c r="AT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F598" s="16"/>
      <c r="AG598" s="16"/>
      <c r="AH598" s="16"/>
      <c r="AI598" s="16"/>
      <c r="AJ598" s="16"/>
      <c r="AK598" s="16"/>
      <c r="AL598" s="16"/>
      <c r="AM598" s="16"/>
      <c r="AN598" s="16"/>
      <c r="AO598" s="16"/>
      <c r="AP598" s="16"/>
      <c r="AQ598" s="17"/>
      <c r="AR598" s="17"/>
      <c r="AS598" s="16"/>
      <c r="AT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F599" s="16"/>
      <c r="AG599" s="16"/>
      <c r="AH599" s="16"/>
      <c r="AI599" s="16"/>
      <c r="AJ599" s="16"/>
      <c r="AK599" s="16"/>
      <c r="AL599" s="16"/>
      <c r="AM599" s="16"/>
      <c r="AN599" s="16"/>
      <c r="AO599" s="16"/>
      <c r="AP599" s="16"/>
      <c r="AQ599" s="17"/>
      <c r="AR599" s="17"/>
      <c r="AS599" s="16"/>
      <c r="AT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F600" s="16"/>
      <c r="AG600" s="16"/>
      <c r="AH600" s="16"/>
      <c r="AI600" s="16"/>
      <c r="AJ600" s="16"/>
      <c r="AK600" s="16"/>
      <c r="AL600" s="16"/>
      <c r="AM600" s="16"/>
      <c r="AN600" s="16"/>
      <c r="AO600" s="16"/>
      <c r="AP600" s="16"/>
      <c r="AQ600" s="17"/>
      <c r="AR600" s="17"/>
      <c r="AS600" s="16"/>
      <c r="AT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  <c r="AB601" s="16"/>
      <c r="AC601" s="16"/>
      <c r="AD601" s="16"/>
      <c r="AE601" s="16"/>
      <c r="AF601" s="16"/>
      <c r="AG601" s="16"/>
      <c r="AH601" s="16"/>
      <c r="AI601" s="16"/>
      <c r="AJ601" s="16"/>
      <c r="AK601" s="16"/>
      <c r="AL601" s="16"/>
      <c r="AM601" s="16"/>
      <c r="AN601" s="16"/>
      <c r="AO601" s="16"/>
      <c r="AP601" s="16"/>
      <c r="AQ601" s="17"/>
      <c r="AR601" s="17"/>
      <c r="AS601" s="16"/>
      <c r="AT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F602" s="16"/>
      <c r="AG602" s="16"/>
      <c r="AH602" s="16"/>
      <c r="AI602" s="16"/>
      <c r="AJ602" s="16"/>
      <c r="AK602" s="16"/>
      <c r="AL602" s="16"/>
      <c r="AM602" s="16"/>
      <c r="AN602" s="16"/>
      <c r="AO602" s="16"/>
      <c r="AP602" s="16"/>
      <c r="AQ602" s="17"/>
      <c r="AR602" s="17"/>
      <c r="AS602" s="16"/>
      <c r="AT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F603" s="16"/>
      <c r="AG603" s="16"/>
      <c r="AH603" s="16"/>
      <c r="AI603" s="16"/>
      <c r="AJ603" s="16"/>
      <c r="AK603" s="16"/>
      <c r="AL603" s="16"/>
      <c r="AM603" s="16"/>
      <c r="AN603" s="16"/>
      <c r="AO603" s="16"/>
      <c r="AP603" s="16"/>
      <c r="AQ603" s="17"/>
      <c r="AR603" s="17"/>
      <c r="AS603" s="16"/>
      <c r="AT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F604" s="16"/>
      <c r="AG604" s="16"/>
      <c r="AH604" s="16"/>
      <c r="AI604" s="16"/>
      <c r="AJ604" s="16"/>
      <c r="AK604" s="16"/>
      <c r="AL604" s="16"/>
      <c r="AM604" s="16"/>
      <c r="AN604" s="16"/>
      <c r="AO604" s="16"/>
      <c r="AP604" s="16"/>
      <c r="AQ604" s="17"/>
      <c r="AR604" s="17"/>
      <c r="AS604" s="16"/>
      <c r="AT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  <c r="AC605" s="16"/>
      <c r="AD605" s="16"/>
      <c r="AE605" s="16"/>
      <c r="AF605" s="16"/>
      <c r="AG605" s="16"/>
      <c r="AH605" s="16"/>
      <c r="AI605" s="16"/>
      <c r="AJ605" s="16"/>
      <c r="AK605" s="16"/>
      <c r="AL605" s="16"/>
      <c r="AM605" s="16"/>
      <c r="AN605" s="16"/>
      <c r="AO605" s="16"/>
      <c r="AP605" s="16"/>
      <c r="AQ605" s="17"/>
      <c r="AR605" s="17"/>
      <c r="AS605" s="16"/>
      <c r="AT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F606" s="16"/>
      <c r="AG606" s="16"/>
      <c r="AH606" s="16"/>
      <c r="AI606" s="16"/>
      <c r="AJ606" s="16"/>
      <c r="AK606" s="16"/>
      <c r="AL606" s="16"/>
      <c r="AM606" s="16"/>
      <c r="AN606" s="16"/>
      <c r="AO606" s="16"/>
      <c r="AP606" s="16"/>
      <c r="AQ606" s="17"/>
      <c r="AR606" s="17"/>
      <c r="AS606" s="16"/>
      <c r="AT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F607" s="16"/>
      <c r="AG607" s="16"/>
      <c r="AH607" s="16"/>
      <c r="AI607" s="16"/>
      <c r="AJ607" s="16"/>
      <c r="AK607" s="16"/>
      <c r="AL607" s="16"/>
      <c r="AM607" s="16"/>
      <c r="AN607" s="16"/>
      <c r="AO607" s="16"/>
      <c r="AP607" s="16"/>
      <c r="AQ607" s="17"/>
      <c r="AR607" s="17"/>
      <c r="AS607" s="16"/>
      <c r="AT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F608" s="16"/>
      <c r="AG608" s="16"/>
      <c r="AH608" s="16"/>
      <c r="AI608" s="16"/>
      <c r="AJ608" s="16"/>
      <c r="AK608" s="16"/>
      <c r="AL608" s="16"/>
      <c r="AM608" s="16"/>
      <c r="AN608" s="16"/>
      <c r="AO608" s="16"/>
      <c r="AP608" s="16"/>
      <c r="AQ608" s="17"/>
      <c r="AR608" s="17"/>
      <c r="AS608" s="16"/>
      <c r="AT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F609" s="16"/>
      <c r="AG609" s="16"/>
      <c r="AH609" s="16"/>
      <c r="AI609" s="16"/>
      <c r="AJ609" s="16"/>
      <c r="AK609" s="16"/>
      <c r="AL609" s="16"/>
      <c r="AM609" s="16"/>
      <c r="AN609" s="16"/>
      <c r="AO609" s="16"/>
      <c r="AP609" s="16"/>
      <c r="AQ609" s="17"/>
      <c r="AR609" s="17"/>
      <c r="AS609" s="16"/>
      <c r="AT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F610" s="16"/>
      <c r="AG610" s="16"/>
      <c r="AH610" s="16"/>
      <c r="AI610" s="16"/>
      <c r="AJ610" s="16"/>
      <c r="AK610" s="16"/>
      <c r="AL610" s="16"/>
      <c r="AM610" s="16"/>
      <c r="AN610" s="16"/>
      <c r="AO610" s="16"/>
      <c r="AP610" s="16"/>
      <c r="AQ610" s="17"/>
      <c r="AR610" s="17"/>
      <c r="AS610" s="16"/>
      <c r="AT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F611" s="16"/>
      <c r="AG611" s="16"/>
      <c r="AH611" s="16"/>
      <c r="AI611" s="16"/>
      <c r="AJ611" s="16"/>
      <c r="AK611" s="16"/>
      <c r="AL611" s="16"/>
      <c r="AM611" s="16"/>
      <c r="AN611" s="16"/>
      <c r="AO611" s="16"/>
      <c r="AP611" s="16"/>
      <c r="AQ611" s="17"/>
      <c r="AR611" s="17"/>
      <c r="AS611" s="16"/>
      <c r="AT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  <c r="AB612" s="16"/>
      <c r="AC612" s="16"/>
      <c r="AD612" s="16"/>
      <c r="AE612" s="16"/>
      <c r="AF612" s="16"/>
      <c r="AG612" s="16"/>
      <c r="AH612" s="16"/>
      <c r="AI612" s="16"/>
      <c r="AJ612" s="16"/>
      <c r="AK612" s="16"/>
      <c r="AL612" s="16"/>
      <c r="AM612" s="16"/>
      <c r="AN612" s="16"/>
      <c r="AO612" s="16"/>
      <c r="AP612" s="16"/>
      <c r="AQ612" s="17"/>
      <c r="AR612" s="17"/>
      <c r="AS612" s="16"/>
      <c r="AT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F613" s="16"/>
      <c r="AG613" s="16"/>
      <c r="AH613" s="16"/>
      <c r="AI613" s="16"/>
      <c r="AJ613" s="16"/>
      <c r="AK613" s="16"/>
      <c r="AL613" s="16"/>
      <c r="AM613" s="16"/>
      <c r="AN613" s="16"/>
      <c r="AO613" s="16"/>
      <c r="AP613" s="16"/>
      <c r="AQ613" s="17"/>
      <c r="AR613" s="17"/>
      <c r="AS613" s="16"/>
      <c r="AT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F614" s="16"/>
      <c r="AG614" s="16"/>
      <c r="AH614" s="16"/>
      <c r="AI614" s="16"/>
      <c r="AJ614" s="16"/>
      <c r="AK614" s="16"/>
      <c r="AL614" s="16"/>
      <c r="AM614" s="16"/>
      <c r="AN614" s="16"/>
      <c r="AO614" s="16"/>
      <c r="AP614" s="16"/>
      <c r="AQ614" s="17"/>
      <c r="AR614" s="17"/>
      <c r="AS614" s="16"/>
      <c r="AT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F615" s="16"/>
      <c r="AG615" s="16"/>
      <c r="AH615" s="16"/>
      <c r="AI615" s="16"/>
      <c r="AJ615" s="16"/>
      <c r="AK615" s="16"/>
      <c r="AL615" s="16"/>
      <c r="AM615" s="16"/>
      <c r="AN615" s="16"/>
      <c r="AO615" s="16"/>
      <c r="AP615" s="16"/>
      <c r="AQ615" s="17"/>
      <c r="AR615" s="17"/>
      <c r="AS615" s="16"/>
      <c r="AT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F616" s="16"/>
      <c r="AG616" s="16"/>
      <c r="AH616" s="16"/>
      <c r="AI616" s="16"/>
      <c r="AJ616" s="16"/>
      <c r="AK616" s="16"/>
      <c r="AL616" s="16"/>
      <c r="AM616" s="16"/>
      <c r="AN616" s="16"/>
      <c r="AO616" s="16"/>
      <c r="AP616" s="16"/>
      <c r="AQ616" s="17"/>
      <c r="AR616" s="17"/>
      <c r="AS616" s="16"/>
      <c r="AT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/>
      <c r="AB617" s="16"/>
      <c r="AC617" s="16"/>
      <c r="AD617" s="16"/>
      <c r="AE617" s="16"/>
      <c r="AF617" s="16"/>
      <c r="AG617" s="16"/>
      <c r="AH617" s="16"/>
      <c r="AI617" s="16"/>
      <c r="AJ617" s="16"/>
      <c r="AK617" s="16"/>
      <c r="AL617" s="16"/>
      <c r="AM617" s="16"/>
      <c r="AN617" s="16"/>
      <c r="AO617" s="16"/>
      <c r="AP617" s="16"/>
      <c r="AQ617" s="17"/>
      <c r="AR617" s="17"/>
      <c r="AS617" s="16"/>
      <c r="AT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F618" s="16"/>
      <c r="AG618" s="16"/>
      <c r="AH618" s="16"/>
      <c r="AI618" s="16"/>
      <c r="AJ618" s="16"/>
      <c r="AK618" s="16"/>
      <c r="AL618" s="16"/>
      <c r="AM618" s="16"/>
      <c r="AN618" s="16"/>
      <c r="AO618" s="16"/>
      <c r="AP618" s="16"/>
      <c r="AQ618" s="17"/>
      <c r="AR618" s="17"/>
      <c r="AS618" s="16"/>
      <c r="AT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F619" s="16"/>
      <c r="AG619" s="16"/>
      <c r="AH619" s="16"/>
      <c r="AI619" s="16"/>
      <c r="AJ619" s="16"/>
      <c r="AK619" s="16"/>
      <c r="AL619" s="16"/>
      <c r="AM619" s="16"/>
      <c r="AN619" s="16"/>
      <c r="AO619" s="16"/>
      <c r="AP619" s="16"/>
      <c r="AQ619" s="17"/>
      <c r="AR619" s="17"/>
      <c r="AS619" s="16"/>
      <c r="AT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  <c r="AC620" s="16"/>
      <c r="AD620" s="16"/>
      <c r="AE620" s="16"/>
      <c r="AF620" s="16"/>
      <c r="AG620" s="16"/>
      <c r="AH620" s="16"/>
      <c r="AI620" s="16"/>
      <c r="AJ620" s="16"/>
      <c r="AK620" s="16"/>
      <c r="AL620" s="16"/>
      <c r="AM620" s="16"/>
      <c r="AN620" s="16"/>
      <c r="AO620" s="16"/>
      <c r="AP620" s="16"/>
      <c r="AQ620" s="17"/>
      <c r="AR620" s="17"/>
      <c r="AS620" s="16"/>
      <c r="AT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  <c r="AC621" s="16"/>
      <c r="AD621" s="16"/>
      <c r="AE621" s="16"/>
      <c r="AF621" s="16"/>
      <c r="AG621" s="16"/>
      <c r="AH621" s="16"/>
      <c r="AI621" s="16"/>
      <c r="AJ621" s="16"/>
      <c r="AK621" s="16"/>
      <c r="AL621" s="16"/>
      <c r="AM621" s="16"/>
      <c r="AN621" s="16"/>
      <c r="AO621" s="16"/>
      <c r="AP621" s="16"/>
      <c r="AQ621" s="17"/>
      <c r="AR621" s="17"/>
      <c r="AS621" s="16"/>
      <c r="AT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F622" s="16"/>
      <c r="AG622" s="16"/>
      <c r="AH622" s="16"/>
      <c r="AI622" s="16"/>
      <c r="AJ622" s="16"/>
      <c r="AK622" s="16"/>
      <c r="AL622" s="16"/>
      <c r="AM622" s="16"/>
      <c r="AN622" s="16"/>
      <c r="AO622" s="16"/>
      <c r="AP622" s="16"/>
      <c r="AQ622" s="17"/>
      <c r="AR622" s="17"/>
      <c r="AS622" s="16"/>
      <c r="AT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F623" s="16"/>
      <c r="AG623" s="16"/>
      <c r="AH623" s="16"/>
      <c r="AI623" s="16"/>
      <c r="AJ623" s="16"/>
      <c r="AK623" s="16"/>
      <c r="AL623" s="16"/>
      <c r="AM623" s="16"/>
      <c r="AN623" s="16"/>
      <c r="AO623" s="16"/>
      <c r="AP623" s="16"/>
      <c r="AQ623" s="17"/>
      <c r="AR623" s="17"/>
      <c r="AS623" s="16"/>
      <c r="AT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F624" s="16"/>
      <c r="AG624" s="16"/>
      <c r="AH624" s="16"/>
      <c r="AI624" s="16"/>
      <c r="AJ624" s="16"/>
      <c r="AK624" s="16"/>
      <c r="AL624" s="16"/>
      <c r="AM624" s="16"/>
      <c r="AN624" s="16"/>
      <c r="AO624" s="16"/>
      <c r="AP624" s="16"/>
      <c r="AQ624" s="17"/>
      <c r="AR624" s="17"/>
      <c r="AS624" s="16"/>
      <c r="AT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F625" s="16"/>
      <c r="AG625" s="16"/>
      <c r="AH625" s="16"/>
      <c r="AI625" s="16"/>
      <c r="AJ625" s="16"/>
      <c r="AK625" s="16"/>
      <c r="AL625" s="16"/>
      <c r="AM625" s="16"/>
      <c r="AN625" s="16"/>
      <c r="AO625" s="16"/>
      <c r="AP625" s="16"/>
      <c r="AQ625" s="17"/>
      <c r="AR625" s="17"/>
      <c r="AS625" s="16"/>
      <c r="AT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F626" s="16"/>
      <c r="AG626" s="16"/>
      <c r="AH626" s="16"/>
      <c r="AI626" s="16"/>
      <c r="AJ626" s="16"/>
      <c r="AK626" s="16"/>
      <c r="AL626" s="16"/>
      <c r="AM626" s="16"/>
      <c r="AN626" s="16"/>
      <c r="AO626" s="16"/>
      <c r="AP626" s="16"/>
      <c r="AQ626" s="17"/>
      <c r="AR626" s="17"/>
      <c r="AS626" s="16"/>
      <c r="AT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F627" s="16"/>
      <c r="AG627" s="16"/>
      <c r="AH627" s="16"/>
      <c r="AI627" s="16"/>
      <c r="AJ627" s="16"/>
      <c r="AK627" s="16"/>
      <c r="AL627" s="16"/>
      <c r="AM627" s="16"/>
      <c r="AN627" s="16"/>
      <c r="AO627" s="16"/>
      <c r="AP627" s="16"/>
      <c r="AQ627" s="17"/>
      <c r="AR627" s="17"/>
      <c r="AS627" s="16"/>
      <c r="AT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F628" s="16"/>
      <c r="AG628" s="16"/>
      <c r="AH628" s="16"/>
      <c r="AI628" s="16"/>
      <c r="AJ628" s="16"/>
      <c r="AK628" s="16"/>
      <c r="AL628" s="16"/>
      <c r="AM628" s="16"/>
      <c r="AN628" s="16"/>
      <c r="AO628" s="16"/>
      <c r="AP628" s="16"/>
      <c r="AQ628" s="17"/>
      <c r="AR628" s="17"/>
      <c r="AS628" s="16"/>
      <c r="AT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F629" s="16"/>
      <c r="AG629" s="16"/>
      <c r="AH629" s="16"/>
      <c r="AI629" s="16"/>
      <c r="AJ629" s="16"/>
      <c r="AK629" s="16"/>
      <c r="AL629" s="16"/>
      <c r="AM629" s="16"/>
      <c r="AN629" s="16"/>
      <c r="AO629" s="16"/>
      <c r="AP629" s="16"/>
      <c r="AQ629" s="17"/>
      <c r="AR629" s="17"/>
      <c r="AS629" s="16"/>
      <c r="AT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F630" s="16"/>
      <c r="AG630" s="16"/>
      <c r="AH630" s="16"/>
      <c r="AI630" s="16"/>
      <c r="AJ630" s="16"/>
      <c r="AK630" s="16"/>
      <c r="AL630" s="16"/>
      <c r="AM630" s="16"/>
      <c r="AN630" s="16"/>
      <c r="AO630" s="16"/>
      <c r="AP630" s="16"/>
      <c r="AQ630" s="17"/>
      <c r="AR630" s="17"/>
      <c r="AS630" s="16"/>
      <c r="AT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F631" s="16"/>
      <c r="AG631" s="16"/>
      <c r="AH631" s="16"/>
      <c r="AI631" s="16"/>
      <c r="AJ631" s="16"/>
      <c r="AK631" s="16"/>
      <c r="AL631" s="16"/>
      <c r="AM631" s="16"/>
      <c r="AN631" s="16"/>
      <c r="AO631" s="16"/>
      <c r="AP631" s="16"/>
      <c r="AQ631" s="17"/>
      <c r="AR631" s="17"/>
      <c r="AS631" s="16"/>
      <c r="AT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  <c r="AB632" s="16"/>
      <c r="AC632" s="16"/>
      <c r="AD632" s="16"/>
      <c r="AE632" s="16"/>
      <c r="AF632" s="16"/>
      <c r="AG632" s="16"/>
      <c r="AH632" s="16"/>
      <c r="AI632" s="16"/>
      <c r="AJ632" s="16"/>
      <c r="AK632" s="16"/>
      <c r="AL632" s="16"/>
      <c r="AM632" s="16"/>
      <c r="AN632" s="16"/>
      <c r="AO632" s="16"/>
      <c r="AP632" s="16"/>
      <c r="AQ632" s="17"/>
      <c r="AR632" s="17"/>
      <c r="AS632" s="16"/>
      <c r="AT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F633" s="16"/>
      <c r="AG633" s="16"/>
      <c r="AH633" s="16"/>
      <c r="AI633" s="16"/>
      <c r="AJ633" s="16"/>
      <c r="AK633" s="16"/>
      <c r="AL633" s="16"/>
      <c r="AM633" s="16"/>
      <c r="AN633" s="16"/>
      <c r="AO633" s="16"/>
      <c r="AP633" s="16"/>
      <c r="AQ633" s="17"/>
      <c r="AR633" s="17"/>
      <c r="AS633" s="16"/>
      <c r="AT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  <c r="AA634" s="16"/>
      <c r="AB634" s="16"/>
      <c r="AC634" s="16"/>
      <c r="AD634" s="16"/>
      <c r="AE634" s="16"/>
      <c r="AF634" s="16"/>
      <c r="AG634" s="16"/>
      <c r="AH634" s="16"/>
      <c r="AI634" s="16"/>
      <c r="AJ634" s="16"/>
      <c r="AK634" s="16"/>
      <c r="AL634" s="16"/>
      <c r="AM634" s="16"/>
      <c r="AN634" s="16"/>
      <c r="AO634" s="16"/>
      <c r="AP634" s="16"/>
      <c r="AQ634" s="17"/>
      <c r="AR634" s="17"/>
      <c r="AS634" s="16"/>
      <c r="AT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  <c r="AB635" s="16"/>
      <c r="AC635" s="16"/>
      <c r="AD635" s="16"/>
      <c r="AE635" s="16"/>
      <c r="AF635" s="16"/>
      <c r="AG635" s="16"/>
      <c r="AH635" s="16"/>
      <c r="AI635" s="16"/>
      <c r="AJ635" s="16"/>
      <c r="AK635" s="16"/>
      <c r="AL635" s="16"/>
      <c r="AM635" s="16"/>
      <c r="AN635" s="16"/>
      <c r="AO635" s="16"/>
      <c r="AP635" s="16"/>
      <c r="AQ635" s="17"/>
      <c r="AR635" s="17"/>
      <c r="AS635" s="16"/>
      <c r="AT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F636" s="16"/>
      <c r="AG636" s="16"/>
      <c r="AH636" s="16"/>
      <c r="AI636" s="16"/>
      <c r="AJ636" s="16"/>
      <c r="AK636" s="16"/>
      <c r="AL636" s="16"/>
      <c r="AM636" s="16"/>
      <c r="AN636" s="16"/>
      <c r="AO636" s="16"/>
      <c r="AP636" s="16"/>
      <c r="AQ636" s="17"/>
      <c r="AR636" s="17"/>
      <c r="AS636" s="16"/>
      <c r="AT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F637" s="16"/>
      <c r="AG637" s="16"/>
      <c r="AH637" s="16"/>
      <c r="AI637" s="16"/>
      <c r="AJ637" s="16"/>
      <c r="AK637" s="16"/>
      <c r="AL637" s="16"/>
      <c r="AM637" s="16"/>
      <c r="AN637" s="16"/>
      <c r="AO637" s="16"/>
      <c r="AP637" s="16"/>
      <c r="AQ637" s="17"/>
      <c r="AR637" s="17"/>
      <c r="AS637" s="16"/>
      <c r="AT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  <c r="AA638" s="16"/>
      <c r="AB638" s="16"/>
      <c r="AC638" s="16"/>
      <c r="AD638" s="16"/>
      <c r="AE638" s="16"/>
      <c r="AF638" s="16"/>
      <c r="AG638" s="16"/>
      <c r="AH638" s="16"/>
      <c r="AI638" s="16"/>
      <c r="AJ638" s="16"/>
      <c r="AK638" s="16"/>
      <c r="AL638" s="16"/>
      <c r="AM638" s="16"/>
      <c r="AN638" s="16"/>
      <c r="AO638" s="16"/>
      <c r="AP638" s="16"/>
      <c r="AQ638" s="17"/>
      <c r="AR638" s="17"/>
      <c r="AS638" s="16"/>
      <c r="AT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F639" s="16"/>
      <c r="AG639" s="16"/>
      <c r="AH639" s="16"/>
      <c r="AI639" s="16"/>
      <c r="AJ639" s="16"/>
      <c r="AK639" s="16"/>
      <c r="AL639" s="16"/>
      <c r="AM639" s="16"/>
      <c r="AN639" s="16"/>
      <c r="AO639" s="16"/>
      <c r="AP639" s="16"/>
      <c r="AQ639" s="17"/>
      <c r="AR639" s="17"/>
      <c r="AS639" s="16"/>
      <c r="AT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F640" s="16"/>
      <c r="AG640" s="16"/>
      <c r="AH640" s="16"/>
      <c r="AI640" s="16"/>
      <c r="AJ640" s="16"/>
      <c r="AK640" s="16"/>
      <c r="AL640" s="16"/>
      <c r="AM640" s="16"/>
      <c r="AN640" s="16"/>
      <c r="AO640" s="16"/>
      <c r="AP640" s="16"/>
      <c r="AQ640" s="17"/>
      <c r="AR640" s="17"/>
      <c r="AS640" s="16"/>
      <c r="AT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F641" s="16"/>
      <c r="AG641" s="16"/>
      <c r="AH641" s="16"/>
      <c r="AI641" s="16"/>
      <c r="AJ641" s="16"/>
      <c r="AK641" s="16"/>
      <c r="AL641" s="16"/>
      <c r="AM641" s="16"/>
      <c r="AN641" s="16"/>
      <c r="AO641" s="16"/>
      <c r="AP641" s="16"/>
      <c r="AQ641" s="17"/>
      <c r="AR641" s="17"/>
      <c r="AS641" s="16"/>
      <c r="AT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F642" s="16"/>
      <c r="AG642" s="16"/>
      <c r="AH642" s="16"/>
      <c r="AI642" s="16"/>
      <c r="AJ642" s="16"/>
      <c r="AK642" s="16"/>
      <c r="AL642" s="16"/>
      <c r="AM642" s="16"/>
      <c r="AN642" s="16"/>
      <c r="AO642" s="16"/>
      <c r="AP642" s="16"/>
      <c r="AQ642" s="17"/>
      <c r="AR642" s="17"/>
      <c r="AS642" s="16"/>
      <c r="AT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F643" s="16"/>
      <c r="AG643" s="16"/>
      <c r="AH643" s="16"/>
      <c r="AI643" s="16"/>
      <c r="AJ643" s="16"/>
      <c r="AK643" s="16"/>
      <c r="AL643" s="16"/>
      <c r="AM643" s="16"/>
      <c r="AN643" s="16"/>
      <c r="AO643" s="16"/>
      <c r="AP643" s="16"/>
      <c r="AQ643" s="17"/>
      <c r="AR643" s="17"/>
      <c r="AS643" s="16"/>
      <c r="AT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  <c r="AC644" s="16"/>
      <c r="AD644" s="16"/>
      <c r="AE644" s="16"/>
      <c r="AF644" s="16"/>
      <c r="AG644" s="16"/>
      <c r="AH644" s="16"/>
      <c r="AI644" s="16"/>
      <c r="AJ644" s="16"/>
      <c r="AK644" s="16"/>
      <c r="AL644" s="16"/>
      <c r="AM644" s="16"/>
      <c r="AN644" s="16"/>
      <c r="AO644" s="16"/>
      <c r="AP644" s="16"/>
      <c r="AQ644" s="17"/>
      <c r="AR644" s="17"/>
      <c r="AS644" s="16"/>
      <c r="AT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F645" s="16"/>
      <c r="AG645" s="16"/>
      <c r="AH645" s="16"/>
      <c r="AI645" s="16"/>
      <c r="AJ645" s="16"/>
      <c r="AK645" s="16"/>
      <c r="AL645" s="16"/>
      <c r="AM645" s="16"/>
      <c r="AN645" s="16"/>
      <c r="AO645" s="16"/>
      <c r="AP645" s="16"/>
      <c r="AQ645" s="17"/>
      <c r="AR645" s="17"/>
      <c r="AS645" s="16"/>
      <c r="AT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/>
      <c r="AB646" s="16"/>
      <c r="AC646" s="16"/>
      <c r="AD646" s="16"/>
      <c r="AE646" s="16"/>
      <c r="AF646" s="16"/>
      <c r="AG646" s="16"/>
      <c r="AH646" s="16"/>
      <c r="AI646" s="16"/>
      <c r="AJ646" s="16"/>
      <c r="AK646" s="16"/>
      <c r="AL646" s="16"/>
      <c r="AM646" s="16"/>
      <c r="AN646" s="16"/>
      <c r="AO646" s="16"/>
      <c r="AP646" s="16"/>
      <c r="AQ646" s="17"/>
      <c r="AR646" s="17"/>
      <c r="AS646" s="16"/>
      <c r="AT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F647" s="16"/>
      <c r="AG647" s="16"/>
      <c r="AH647" s="16"/>
      <c r="AI647" s="16"/>
      <c r="AJ647" s="16"/>
      <c r="AK647" s="16"/>
      <c r="AL647" s="16"/>
      <c r="AM647" s="16"/>
      <c r="AN647" s="16"/>
      <c r="AO647" s="16"/>
      <c r="AP647" s="16"/>
      <c r="AQ647" s="17"/>
      <c r="AR647" s="17"/>
      <c r="AS647" s="16"/>
      <c r="AT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F648" s="16"/>
      <c r="AG648" s="16"/>
      <c r="AH648" s="16"/>
      <c r="AI648" s="16"/>
      <c r="AJ648" s="16"/>
      <c r="AK648" s="16"/>
      <c r="AL648" s="16"/>
      <c r="AM648" s="16"/>
      <c r="AN648" s="16"/>
      <c r="AO648" s="16"/>
      <c r="AP648" s="16"/>
      <c r="AQ648" s="17"/>
      <c r="AR648" s="17"/>
      <c r="AS648" s="16"/>
      <c r="AT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F649" s="16"/>
      <c r="AG649" s="16"/>
      <c r="AH649" s="16"/>
      <c r="AI649" s="16"/>
      <c r="AJ649" s="16"/>
      <c r="AK649" s="16"/>
      <c r="AL649" s="16"/>
      <c r="AM649" s="16"/>
      <c r="AN649" s="16"/>
      <c r="AO649" s="16"/>
      <c r="AP649" s="16"/>
      <c r="AQ649" s="17"/>
      <c r="AR649" s="17"/>
      <c r="AS649" s="16"/>
      <c r="AT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L650" s="16"/>
      <c r="AM650" s="16"/>
      <c r="AN650" s="16"/>
      <c r="AO650" s="16"/>
      <c r="AP650" s="16"/>
      <c r="AQ650" s="17"/>
      <c r="AR650" s="17"/>
      <c r="AS650" s="16"/>
      <c r="AT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F651" s="16"/>
      <c r="AG651" s="16"/>
      <c r="AH651" s="16"/>
      <c r="AI651" s="16"/>
      <c r="AJ651" s="16"/>
      <c r="AK651" s="16"/>
      <c r="AL651" s="16"/>
      <c r="AM651" s="16"/>
      <c r="AN651" s="16"/>
      <c r="AO651" s="16"/>
      <c r="AP651" s="16"/>
      <c r="AQ651" s="17"/>
      <c r="AR651" s="17"/>
      <c r="AS651" s="16"/>
      <c r="AT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F652" s="16"/>
      <c r="AG652" s="16"/>
      <c r="AH652" s="16"/>
      <c r="AI652" s="16"/>
      <c r="AJ652" s="16"/>
      <c r="AK652" s="16"/>
      <c r="AL652" s="16"/>
      <c r="AM652" s="16"/>
      <c r="AN652" s="16"/>
      <c r="AO652" s="16"/>
      <c r="AP652" s="16"/>
      <c r="AQ652" s="17"/>
      <c r="AR652" s="17"/>
      <c r="AS652" s="16"/>
      <c r="AT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  <c r="AB653" s="16"/>
      <c r="AC653" s="16"/>
      <c r="AD653" s="16"/>
      <c r="AE653" s="16"/>
      <c r="AF653" s="16"/>
      <c r="AG653" s="16"/>
      <c r="AH653" s="16"/>
      <c r="AI653" s="16"/>
      <c r="AJ653" s="16"/>
      <c r="AK653" s="16"/>
      <c r="AL653" s="16"/>
      <c r="AM653" s="16"/>
      <c r="AN653" s="16"/>
      <c r="AO653" s="16"/>
      <c r="AP653" s="16"/>
      <c r="AQ653" s="17"/>
      <c r="AR653" s="17"/>
      <c r="AS653" s="16"/>
      <c r="AT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  <c r="AB654" s="16"/>
      <c r="AC654" s="16"/>
      <c r="AD654" s="16"/>
      <c r="AE654" s="16"/>
      <c r="AF654" s="16"/>
      <c r="AG654" s="16"/>
      <c r="AH654" s="16"/>
      <c r="AI654" s="16"/>
      <c r="AJ654" s="16"/>
      <c r="AK654" s="16"/>
      <c r="AL654" s="16"/>
      <c r="AM654" s="16"/>
      <c r="AN654" s="16"/>
      <c r="AO654" s="16"/>
      <c r="AP654" s="16"/>
      <c r="AQ654" s="17"/>
      <c r="AR654" s="17"/>
      <c r="AS654" s="16"/>
      <c r="AT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/>
      <c r="AB655" s="16"/>
      <c r="AC655" s="16"/>
      <c r="AD655" s="16"/>
      <c r="AE655" s="16"/>
      <c r="AF655" s="16"/>
      <c r="AG655" s="16"/>
      <c r="AH655" s="16"/>
      <c r="AI655" s="16"/>
      <c r="AJ655" s="16"/>
      <c r="AK655" s="16"/>
      <c r="AL655" s="16"/>
      <c r="AM655" s="16"/>
      <c r="AN655" s="16"/>
      <c r="AO655" s="16"/>
      <c r="AP655" s="16"/>
      <c r="AQ655" s="17"/>
      <c r="AR655" s="17"/>
      <c r="AS655" s="16"/>
      <c r="AT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F656" s="16"/>
      <c r="AG656" s="16"/>
      <c r="AH656" s="16"/>
      <c r="AI656" s="16"/>
      <c r="AJ656" s="16"/>
      <c r="AK656" s="16"/>
      <c r="AL656" s="16"/>
      <c r="AM656" s="16"/>
      <c r="AN656" s="16"/>
      <c r="AO656" s="16"/>
      <c r="AP656" s="16"/>
      <c r="AQ656" s="17"/>
      <c r="AR656" s="17"/>
      <c r="AS656" s="16"/>
      <c r="AT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  <c r="AB657" s="16"/>
      <c r="AC657" s="16"/>
      <c r="AD657" s="16"/>
      <c r="AE657" s="16"/>
      <c r="AF657" s="16"/>
      <c r="AG657" s="16"/>
      <c r="AH657" s="16"/>
      <c r="AI657" s="16"/>
      <c r="AJ657" s="16"/>
      <c r="AK657" s="16"/>
      <c r="AL657" s="16"/>
      <c r="AM657" s="16"/>
      <c r="AN657" s="16"/>
      <c r="AO657" s="16"/>
      <c r="AP657" s="16"/>
      <c r="AQ657" s="17"/>
      <c r="AR657" s="17"/>
      <c r="AS657" s="16"/>
      <c r="AT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  <c r="AC658" s="16"/>
      <c r="AD658" s="16"/>
      <c r="AE658" s="16"/>
      <c r="AF658" s="16"/>
      <c r="AG658" s="16"/>
      <c r="AH658" s="16"/>
      <c r="AI658" s="16"/>
      <c r="AJ658" s="16"/>
      <c r="AK658" s="16"/>
      <c r="AL658" s="16"/>
      <c r="AM658" s="16"/>
      <c r="AN658" s="16"/>
      <c r="AO658" s="16"/>
      <c r="AP658" s="16"/>
      <c r="AQ658" s="17"/>
      <c r="AR658" s="17"/>
      <c r="AS658" s="16"/>
      <c r="AT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F659" s="16"/>
      <c r="AG659" s="16"/>
      <c r="AH659" s="16"/>
      <c r="AI659" s="16"/>
      <c r="AJ659" s="16"/>
      <c r="AK659" s="16"/>
      <c r="AL659" s="16"/>
      <c r="AM659" s="16"/>
      <c r="AN659" s="16"/>
      <c r="AO659" s="16"/>
      <c r="AP659" s="16"/>
      <c r="AQ659" s="17"/>
      <c r="AR659" s="17"/>
      <c r="AS659" s="16"/>
      <c r="AT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F660" s="16"/>
      <c r="AG660" s="16"/>
      <c r="AH660" s="16"/>
      <c r="AI660" s="16"/>
      <c r="AJ660" s="16"/>
      <c r="AK660" s="16"/>
      <c r="AL660" s="16"/>
      <c r="AM660" s="16"/>
      <c r="AN660" s="16"/>
      <c r="AO660" s="16"/>
      <c r="AP660" s="16"/>
      <c r="AQ660" s="17"/>
      <c r="AR660" s="17"/>
      <c r="AS660" s="16"/>
      <c r="AT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  <c r="AA661" s="16"/>
      <c r="AB661" s="16"/>
      <c r="AC661" s="16"/>
      <c r="AD661" s="16"/>
      <c r="AE661" s="16"/>
      <c r="AF661" s="16"/>
      <c r="AG661" s="16"/>
      <c r="AH661" s="16"/>
      <c r="AI661" s="16"/>
      <c r="AJ661" s="16"/>
      <c r="AK661" s="16"/>
      <c r="AL661" s="16"/>
      <c r="AM661" s="16"/>
      <c r="AN661" s="16"/>
      <c r="AO661" s="16"/>
      <c r="AP661" s="16"/>
      <c r="AQ661" s="17"/>
      <c r="AR661" s="17"/>
      <c r="AS661" s="16"/>
      <c r="AT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  <c r="AA662" s="16"/>
      <c r="AB662" s="16"/>
      <c r="AC662" s="16"/>
      <c r="AD662" s="16"/>
      <c r="AE662" s="16"/>
      <c r="AF662" s="16"/>
      <c r="AG662" s="16"/>
      <c r="AH662" s="16"/>
      <c r="AI662" s="16"/>
      <c r="AJ662" s="16"/>
      <c r="AK662" s="16"/>
      <c r="AL662" s="16"/>
      <c r="AM662" s="16"/>
      <c r="AN662" s="16"/>
      <c r="AO662" s="16"/>
      <c r="AP662" s="16"/>
      <c r="AQ662" s="17"/>
      <c r="AR662" s="17"/>
      <c r="AS662" s="16"/>
      <c r="AT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F663" s="16"/>
      <c r="AG663" s="16"/>
      <c r="AH663" s="16"/>
      <c r="AI663" s="16"/>
      <c r="AJ663" s="16"/>
      <c r="AK663" s="16"/>
      <c r="AL663" s="16"/>
      <c r="AM663" s="16"/>
      <c r="AN663" s="16"/>
      <c r="AO663" s="16"/>
      <c r="AP663" s="16"/>
      <c r="AQ663" s="17"/>
      <c r="AR663" s="17"/>
      <c r="AS663" s="16"/>
      <c r="AT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F664" s="16"/>
      <c r="AG664" s="16"/>
      <c r="AH664" s="16"/>
      <c r="AI664" s="16"/>
      <c r="AJ664" s="16"/>
      <c r="AK664" s="16"/>
      <c r="AL664" s="16"/>
      <c r="AM664" s="16"/>
      <c r="AN664" s="16"/>
      <c r="AO664" s="16"/>
      <c r="AP664" s="16"/>
      <c r="AQ664" s="17"/>
      <c r="AR664" s="17"/>
      <c r="AS664" s="16"/>
      <c r="AT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F665" s="16"/>
      <c r="AG665" s="16"/>
      <c r="AH665" s="16"/>
      <c r="AI665" s="16"/>
      <c r="AJ665" s="16"/>
      <c r="AK665" s="16"/>
      <c r="AL665" s="16"/>
      <c r="AM665" s="16"/>
      <c r="AN665" s="16"/>
      <c r="AO665" s="16"/>
      <c r="AP665" s="16"/>
      <c r="AQ665" s="17"/>
      <c r="AR665" s="17"/>
      <c r="AS665" s="16"/>
      <c r="AT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F666" s="16"/>
      <c r="AG666" s="16"/>
      <c r="AH666" s="16"/>
      <c r="AI666" s="16"/>
      <c r="AJ666" s="16"/>
      <c r="AK666" s="16"/>
      <c r="AL666" s="16"/>
      <c r="AM666" s="16"/>
      <c r="AN666" s="16"/>
      <c r="AO666" s="16"/>
      <c r="AP666" s="16"/>
      <c r="AQ666" s="17"/>
      <c r="AR666" s="17"/>
      <c r="AS666" s="16"/>
      <c r="AT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  <c r="AA667" s="16"/>
      <c r="AB667" s="16"/>
      <c r="AC667" s="16"/>
      <c r="AD667" s="16"/>
      <c r="AE667" s="16"/>
      <c r="AF667" s="16"/>
      <c r="AG667" s="16"/>
      <c r="AH667" s="16"/>
      <c r="AI667" s="16"/>
      <c r="AJ667" s="16"/>
      <c r="AK667" s="16"/>
      <c r="AL667" s="16"/>
      <c r="AM667" s="16"/>
      <c r="AN667" s="16"/>
      <c r="AO667" s="16"/>
      <c r="AP667" s="16"/>
      <c r="AQ667" s="17"/>
      <c r="AR667" s="17"/>
      <c r="AS667" s="16"/>
      <c r="AT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F668" s="16"/>
      <c r="AG668" s="16"/>
      <c r="AH668" s="16"/>
      <c r="AI668" s="16"/>
      <c r="AJ668" s="16"/>
      <c r="AK668" s="16"/>
      <c r="AL668" s="16"/>
      <c r="AM668" s="16"/>
      <c r="AN668" s="16"/>
      <c r="AO668" s="16"/>
      <c r="AP668" s="16"/>
      <c r="AQ668" s="17"/>
      <c r="AR668" s="17"/>
      <c r="AS668" s="16"/>
      <c r="AT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  <c r="AB669" s="16"/>
      <c r="AC669" s="16"/>
      <c r="AD669" s="16"/>
      <c r="AE669" s="16"/>
      <c r="AF669" s="16"/>
      <c r="AG669" s="16"/>
      <c r="AH669" s="16"/>
      <c r="AI669" s="16"/>
      <c r="AJ669" s="16"/>
      <c r="AK669" s="16"/>
      <c r="AL669" s="16"/>
      <c r="AM669" s="16"/>
      <c r="AN669" s="16"/>
      <c r="AO669" s="16"/>
      <c r="AP669" s="16"/>
      <c r="AQ669" s="17"/>
      <c r="AR669" s="17"/>
      <c r="AS669" s="16"/>
      <c r="AT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  <c r="AA670" s="16"/>
      <c r="AB670" s="16"/>
      <c r="AC670" s="16"/>
      <c r="AD670" s="16"/>
      <c r="AE670" s="16"/>
      <c r="AF670" s="16"/>
      <c r="AG670" s="16"/>
      <c r="AH670" s="16"/>
      <c r="AI670" s="16"/>
      <c r="AJ670" s="16"/>
      <c r="AK670" s="16"/>
      <c r="AL670" s="16"/>
      <c r="AM670" s="16"/>
      <c r="AN670" s="16"/>
      <c r="AO670" s="16"/>
      <c r="AP670" s="16"/>
      <c r="AQ670" s="17"/>
      <c r="AR670" s="17"/>
      <c r="AS670" s="16"/>
      <c r="AT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F671" s="16"/>
      <c r="AG671" s="16"/>
      <c r="AH671" s="16"/>
      <c r="AI671" s="16"/>
      <c r="AJ671" s="16"/>
      <c r="AK671" s="16"/>
      <c r="AL671" s="16"/>
      <c r="AM671" s="16"/>
      <c r="AN671" s="16"/>
      <c r="AO671" s="16"/>
      <c r="AP671" s="16"/>
      <c r="AQ671" s="17"/>
      <c r="AR671" s="17"/>
      <c r="AS671" s="16"/>
      <c r="AT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  <c r="AB672" s="16"/>
      <c r="AC672" s="16"/>
      <c r="AD672" s="16"/>
      <c r="AE672" s="16"/>
      <c r="AF672" s="16"/>
      <c r="AG672" s="16"/>
      <c r="AH672" s="16"/>
      <c r="AI672" s="16"/>
      <c r="AJ672" s="16"/>
      <c r="AK672" s="16"/>
      <c r="AL672" s="16"/>
      <c r="AM672" s="16"/>
      <c r="AN672" s="16"/>
      <c r="AO672" s="16"/>
      <c r="AP672" s="16"/>
      <c r="AQ672" s="17"/>
      <c r="AR672" s="17"/>
      <c r="AS672" s="16"/>
      <c r="AT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F673" s="16"/>
      <c r="AG673" s="16"/>
      <c r="AH673" s="16"/>
      <c r="AI673" s="16"/>
      <c r="AJ673" s="16"/>
      <c r="AK673" s="16"/>
      <c r="AL673" s="16"/>
      <c r="AM673" s="16"/>
      <c r="AN673" s="16"/>
      <c r="AO673" s="16"/>
      <c r="AP673" s="16"/>
      <c r="AQ673" s="17"/>
      <c r="AR673" s="17"/>
      <c r="AS673" s="16"/>
      <c r="AT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L674" s="16"/>
      <c r="AM674" s="16"/>
      <c r="AN674" s="16"/>
      <c r="AO674" s="16"/>
      <c r="AP674" s="16"/>
      <c r="AQ674" s="17"/>
      <c r="AR674" s="17"/>
      <c r="AS674" s="16"/>
      <c r="AT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  <c r="AC675" s="16"/>
      <c r="AD675" s="16"/>
      <c r="AE675" s="16"/>
      <c r="AF675" s="16"/>
      <c r="AG675" s="16"/>
      <c r="AH675" s="16"/>
      <c r="AI675" s="16"/>
      <c r="AJ675" s="16"/>
      <c r="AK675" s="16"/>
      <c r="AL675" s="16"/>
      <c r="AM675" s="16"/>
      <c r="AN675" s="16"/>
      <c r="AO675" s="16"/>
      <c r="AP675" s="16"/>
      <c r="AQ675" s="17"/>
      <c r="AR675" s="17"/>
      <c r="AS675" s="16"/>
      <c r="AT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  <c r="AA676" s="16"/>
      <c r="AB676" s="16"/>
      <c r="AC676" s="16"/>
      <c r="AD676" s="16"/>
      <c r="AE676" s="16"/>
      <c r="AF676" s="16"/>
      <c r="AG676" s="16"/>
      <c r="AH676" s="16"/>
      <c r="AI676" s="16"/>
      <c r="AJ676" s="16"/>
      <c r="AK676" s="16"/>
      <c r="AL676" s="16"/>
      <c r="AM676" s="16"/>
      <c r="AN676" s="16"/>
      <c r="AO676" s="16"/>
      <c r="AP676" s="16"/>
      <c r="AQ676" s="17"/>
      <c r="AR676" s="17"/>
      <c r="AS676" s="16"/>
      <c r="AT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F677" s="16"/>
      <c r="AG677" s="16"/>
      <c r="AH677" s="16"/>
      <c r="AI677" s="16"/>
      <c r="AJ677" s="16"/>
      <c r="AK677" s="16"/>
      <c r="AL677" s="16"/>
      <c r="AM677" s="16"/>
      <c r="AN677" s="16"/>
      <c r="AO677" s="16"/>
      <c r="AP677" s="16"/>
      <c r="AQ677" s="17"/>
      <c r="AR677" s="17"/>
      <c r="AS677" s="16"/>
      <c r="AT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F678" s="16"/>
      <c r="AG678" s="16"/>
      <c r="AH678" s="16"/>
      <c r="AI678" s="16"/>
      <c r="AJ678" s="16"/>
      <c r="AK678" s="16"/>
      <c r="AL678" s="16"/>
      <c r="AM678" s="16"/>
      <c r="AN678" s="16"/>
      <c r="AO678" s="16"/>
      <c r="AP678" s="16"/>
      <c r="AQ678" s="17"/>
      <c r="AR678" s="17"/>
      <c r="AS678" s="16"/>
      <c r="AT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F679" s="16"/>
      <c r="AG679" s="16"/>
      <c r="AH679" s="16"/>
      <c r="AI679" s="16"/>
      <c r="AJ679" s="16"/>
      <c r="AK679" s="16"/>
      <c r="AL679" s="16"/>
      <c r="AM679" s="16"/>
      <c r="AN679" s="16"/>
      <c r="AO679" s="16"/>
      <c r="AP679" s="16"/>
      <c r="AQ679" s="17"/>
      <c r="AR679" s="17"/>
      <c r="AS679" s="16"/>
      <c r="AT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F680" s="16"/>
      <c r="AG680" s="16"/>
      <c r="AH680" s="16"/>
      <c r="AI680" s="16"/>
      <c r="AJ680" s="16"/>
      <c r="AK680" s="16"/>
      <c r="AL680" s="16"/>
      <c r="AM680" s="16"/>
      <c r="AN680" s="16"/>
      <c r="AO680" s="16"/>
      <c r="AP680" s="16"/>
      <c r="AQ680" s="17"/>
      <c r="AR680" s="17"/>
      <c r="AS680" s="16"/>
      <c r="AT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F681" s="16"/>
      <c r="AG681" s="16"/>
      <c r="AH681" s="16"/>
      <c r="AI681" s="16"/>
      <c r="AJ681" s="16"/>
      <c r="AK681" s="16"/>
      <c r="AL681" s="16"/>
      <c r="AM681" s="16"/>
      <c r="AN681" s="16"/>
      <c r="AO681" s="16"/>
      <c r="AP681" s="16"/>
      <c r="AQ681" s="17"/>
      <c r="AR681" s="17"/>
      <c r="AS681" s="16"/>
      <c r="AT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F682" s="16"/>
      <c r="AG682" s="16"/>
      <c r="AH682" s="16"/>
      <c r="AI682" s="16"/>
      <c r="AJ682" s="16"/>
      <c r="AK682" s="16"/>
      <c r="AL682" s="16"/>
      <c r="AM682" s="16"/>
      <c r="AN682" s="16"/>
      <c r="AO682" s="16"/>
      <c r="AP682" s="16"/>
      <c r="AQ682" s="17"/>
      <c r="AR682" s="17"/>
      <c r="AS682" s="16"/>
      <c r="AT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  <c r="AB683" s="16"/>
      <c r="AC683" s="16"/>
      <c r="AD683" s="16"/>
      <c r="AE683" s="16"/>
      <c r="AF683" s="16"/>
      <c r="AG683" s="16"/>
      <c r="AH683" s="16"/>
      <c r="AI683" s="16"/>
      <c r="AJ683" s="16"/>
      <c r="AK683" s="16"/>
      <c r="AL683" s="16"/>
      <c r="AM683" s="16"/>
      <c r="AN683" s="16"/>
      <c r="AO683" s="16"/>
      <c r="AP683" s="16"/>
      <c r="AQ683" s="17"/>
      <c r="AR683" s="17"/>
      <c r="AS683" s="16"/>
      <c r="AT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F684" s="16"/>
      <c r="AG684" s="16"/>
      <c r="AH684" s="16"/>
      <c r="AI684" s="16"/>
      <c r="AJ684" s="16"/>
      <c r="AK684" s="16"/>
      <c r="AL684" s="16"/>
      <c r="AM684" s="16"/>
      <c r="AN684" s="16"/>
      <c r="AO684" s="16"/>
      <c r="AP684" s="16"/>
      <c r="AQ684" s="17"/>
      <c r="AR684" s="17"/>
      <c r="AS684" s="16"/>
      <c r="AT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  <c r="AB685" s="16"/>
      <c r="AC685" s="16"/>
      <c r="AD685" s="16"/>
      <c r="AE685" s="16"/>
      <c r="AF685" s="16"/>
      <c r="AG685" s="16"/>
      <c r="AH685" s="16"/>
      <c r="AI685" s="16"/>
      <c r="AJ685" s="16"/>
      <c r="AK685" s="16"/>
      <c r="AL685" s="16"/>
      <c r="AM685" s="16"/>
      <c r="AN685" s="16"/>
      <c r="AO685" s="16"/>
      <c r="AP685" s="16"/>
      <c r="AQ685" s="17"/>
      <c r="AR685" s="17"/>
      <c r="AS685" s="16"/>
      <c r="AT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  <c r="AB686" s="16"/>
      <c r="AC686" s="16"/>
      <c r="AD686" s="16"/>
      <c r="AE686" s="16"/>
      <c r="AF686" s="16"/>
      <c r="AG686" s="16"/>
      <c r="AH686" s="16"/>
      <c r="AI686" s="16"/>
      <c r="AJ686" s="16"/>
      <c r="AK686" s="16"/>
      <c r="AL686" s="16"/>
      <c r="AM686" s="16"/>
      <c r="AN686" s="16"/>
      <c r="AO686" s="16"/>
      <c r="AP686" s="16"/>
      <c r="AQ686" s="17"/>
      <c r="AR686" s="17"/>
      <c r="AS686" s="16"/>
      <c r="AT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F687" s="16"/>
      <c r="AG687" s="16"/>
      <c r="AH687" s="16"/>
      <c r="AI687" s="16"/>
      <c r="AJ687" s="16"/>
      <c r="AK687" s="16"/>
      <c r="AL687" s="16"/>
      <c r="AM687" s="16"/>
      <c r="AN687" s="16"/>
      <c r="AO687" s="16"/>
      <c r="AP687" s="16"/>
      <c r="AQ687" s="17"/>
      <c r="AR687" s="17"/>
      <c r="AS687" s="16"/>
      <c r="AT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F688" s="16"/>
      <c r="AG688" s="16"/>
      <c r="AH688" s="16"/>
      <c r="AI688" s="16"/>
      <c r="AJ688" s="16"/>
      <c r="AK688" s="16"/>
      <c r="AL688" s="16"/>
      <c r="AM688" s="16"/>
      <c r="AN688" s="16"/>
      <c r="AO688" s="16"/>
      <c r="AP688" s="16"/>
      <c r="AQ688" s="17"/>
      <c r="AR688" s="17"/>
      <c r="AS688" s="16"/>
      <c r="AT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  <c r="AA689" s="16"/>
      <c r="AB689" s="16"/>
      <c r="AC689" s="16"/>
      <c r="AD689" s="16"/>
      <c r="AE689" s="16"/>
      <c r="AF689" s="16"/>
      <c r="AG689" s="16"/>
      <c r="AH689" s="16"/>
      <c r="AI689" s="16"/>
      <c r="AJ689" s="16"/>
      <c r="AK689" s="16"/>
      <c r="AL689" s="16"/>
      <c r="AM689" s="16"/>
      <c r="AN689" s="16"/>
      <c r="AO689" s="16"/>
      <c r="AP689" s="16"/>
      <c r="AQ689" s="17"/>
      <c r="AR689" s="17"/>
      <c r="AS689" s="16"/>
      <c r="AT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F690" s="16"/>
      <c r="AG690" s="16"/>
      <c r="AH690" s="16"/>
      <c r="AI690" s="16"/>
      <c r="AJ690" s="16"/>
      <c r="AK690" s="16"/>
      <c r="AL690" s="16"/>
      <c r="AM690" s="16"/>
      <c r="AN690" s="16"/>
      <c r="AO690" s="16"/>
      <c r="AP690" s="16"/>
      <c r="AQ690" s="17"/>
      <c r="AR690" s="17"/>
      <c r="AS690" s="16"/>
      <c r="AT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F691" s="16"/>
      <c r="AG691" s="16"/>
      <c r="AH691" s="16"/>
      <c r="AI691" s="16"/>
      <c r="AJ691" s="16"/>
      <c r="AK691" s="16"/>
      <c r="AL691" s="16"/>
      <c r="AM691" s="16"/>
      <c r="AN691" s="16"/>
      <c r="AO691" s="16"/>
      <c r="AP691" s="16"/>
      <c r="AQ691" s="17"/>
      <c r="AR691" s="17"/>
      <c r="AS691" s="16"/>
      <c r="AT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  <c r="AB692" s="16"/>
      <c r="AC692" s="16"/>
      <c r="AD692" s="16"/>
      <c r="AE692" s="16"/>
      <c r="AF692" s="16"/>
      <c r="AG692" s="16"/>
      <c r="AH692" s="16"/>
      <c r="AI692" s="16"/>
      <c r="AJ692" s="16"/>
      <c r="AK692" s="16"/>
      <c r="AL692" s="16"/>
      <c r="AM692" s="16"/>
      <c r="AN692" s="16"/>
      <c r="AO692" s="16"/>
      <c r="AP692" s="16"/>
      <c r="AQ692" s="17"/>
      <c r="AR692" s="17"/>
      <c r="AS692" s="16"/>
      <c r="AT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F693" s="16"/>
      <c r="AG693" s="16"/>
      <c r="AH693" s="16"/>
      <c r="AI693" s="16"/>
      <c r="AJ693" s="16"/>
      <c r="AK693" s="16"/>
      <c r="AL693" s="16"/>
      <c r="AM693" s="16"/>
      <c r="AN693" s="16"/>
      <c r="AO693" s="16"/>
      <c r="AP693" s="16"/>
      <c r="AQ693" s="17"/>
      <c r="AR693" s="17"/>
      <c r="AS693" s="16"/>
      <c r="AT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F694" s="16"/>
      <c r="AG694" s="16"/>
      <c r="AH694" s="16"/>
      <c r="AI694" s="16"/>
      <c r="AJ694" s="16"/>
      <c r="AK694" s="16"/>
      <c r="AL694" s="16"/>
      <c r="AM694" s="16"/>
      <c r="AN694" s="16"/>
      <c r="AO694" s="16"/>
      <c r="AP694" s="16"/>
      <c r="AQ694" s="17"/>
      <c r="AR694" s="17"/>
      <c r="AS694" s="16"/>
      <c r="AT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F695" s="16"/>
      <c r="AG695" s="16"/>
      <c r="AH695" s="16"/>
      <c r="AI695" s="16"/>
      <c r="AJ695" s="16"/>
      <c r="AK695" s="16"/>
      <c r="AL695" s="16"/>
      <c r="AM695" s="16"/>
      <c r="AN695" s="16"/>
      <c r="AO695" s="16"/>
      <c r="AP695" s="16"/>
      <c r="AQ695" s="17"/>
      <c r="AR695" s="17"/>
      <c r="AS695" s="16"/>
      <c r="AT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F696" s="16"/>
      <c r="AG696" s="16"/>
      <c r="AH696" s="16"/>
      <c r="AI696" s="16"/>
      <c r="AJ696" s="16"/>
      <c r="AK696" s="16"/>
      <c r="AL696" s="16"/>
      <c r="AM696" s="16"/>
      <c r="AN696" s="16"/>
      <c r="AO696" s="16"/>
      <c r="AP696" s="16"/>
      <c r="AQ696" s="17"/>
      <c r="AR696" s="17"/>
      <c r="AS696" s="16"/>
      <c r="AT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F697" s="16"/>
      <c r="AG697" s="16"/>
      <c r="AH697" s="16"/>
      <c r="AI697" s="16"/>
      <c r="AJ697" s="16"/>
      <c r="AK697" s="16"/>
      <c r="AL697" s="16"/>
      <c r="AM697" s="16"/>
      <c r="AN697" s="16"/>
      <c r="AO697" s="16"/>
      <c r="AP697" s="16"/>
      <c r="AQ697" s="17"/>
      <c r="AR697" s="17"/>
      <c r="AS697" s="16"/>
      <c r="AT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F698" s="16"/>
      <c r="AG698" s="16"/>
      <c r="AH698" s="16"/>
      <c r="AI698" s="16"/>
      <c r="AJ698" s="16"/>
      <c r="AK698" s="16"/>
      <c r="AL698" s="16"/>
      <c r="AM698" s="16"/>
      <c r="AN698" s="16"/>
      <c r="AO698" s="16"/>
      <c r="AP698" s="16"/>
      <c r="AQ698" s="17"/>
      <c r="AR698" s="17"/>
      <c r="AS698" s="16"/>
      <c r="AT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  <c r="AA699" s="16"/>
      <c r="AB699" s="16"/>
      <c r="AC699" s="16"/>
      <c r="AD699" s="16"/>
      <c r="AE699" s="16"/>
      <c r="AF699" s="16"/>
      <c r="AG699" s="16"/>
      <c r="AH699" s="16"/>
      <c r="AI699" s="16"/>
      <c r="AJ699" s="16"/>
      <c r="AK699" s="16"/>
      <c r="AL699" s="16"/>
      <c r="AM699" s="16"/>
      <c r="AN699" s="16"/>
      <c r="AO699" s="16"/>
      <c r="AP699" s="16"/>
      <c r="AQ699" s="17"/>
      <c r="AR699" s="17"/>
      <c r="AS699" s="16"/>
      <c r="AT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F700" s="16"/>
      <c r="AG700" s="16"/>
      <c r="AH700" s="16"/>
      <c r="AI700" s="16"/>
      <c r="AJ700" s="16"/>
      <c r="AK700" s="16"/>
      <c r="AL700" s="16"/>
      <c r="AM700" s="16"/>
      <c r="AN700" s="16"/>
      <c r="AO700" s="16"/>
      <c r="AP700" s="16"/>
      <c r="AQ700" s="17"/>
      <c r="AR700" s="17"/>
      <c r="AS700" s="16"/>
      <c r="AT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  <c r="AB701" s="16"/>
      <c r="AC701" s="16"/>
      <c r="AD701" s="16"/>
      <c r="AE701" s="16"/>
      <c r="AF701" s="16"/>
      <c r="AG701" s="16"/>
      <c r="AH701" s="16"/>
      <c r="AI701" s="16"/>
      <c r="AJ701" s="16"/>
      <c r="AK701" s="16"/>
      <c r="AL701" s="16"/>
      <c r="AM701" s="16"/>
      <c r="AN701" s="16"/>
      <c r="AO701" s="16"/>
      <c r="AP701" s="16"/>
      <c r="AQ701" s="17"/>
      <c r="AR701" s="17"/>
      <c r="AS701" s="16"/>
      <c r="AT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F702" s="16"/>
      <c r="AG702" s="16"/>
      <c r="AH702" s="16"/>
      <c r="AI702" s="16"/>
      <c r="AJ702" s="16"/>
      <c r="AK702" s="16"/>
      <c r="AL702" s="16"/>
      <c r="AM702" s="16"/>
      <c r="AN702" s="16"/>
      <c r="AO702" s="16"/>
      <c r="AP702" s="16"/>
      <c r="AQ702" s="17"/>
      <c r="AR702" s="17"/>
      <c r="AS702" s="16"/>
      <c r="AT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16"/>
      <c r="AN703" s="16"/>
      <c r="AO703" s="16"/>
      <c r="AP703" s="16"/>
      <c r="AQ703" s="17"/>
      <c r="AR703" s="17"/>
      <c r="AS703" s="16"/>
      <c r="AT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  <c r="AB704" s="16"/>
      <c r="AC704" s="16"/>
      <c r="AD704" s="16"/>
      <c r="AE704" s="16"/>
      <c r="AF704" s="16"/>
      <c r="AG704" s="16"/>
      <c r="AH704" s="16"/>
      <c r="AI704" s="16"/>
      <c r="AJ704" s="16"/>
      <c r="AK704" s="16"/>
      <c r="AL704" s="16"/>
      <c r="AM704" s="16"/>
      <c r="AN704" s="16"/>
      <c r="AO704" s="16"/>
      <c r="AP704" s="16"/>
      <c r="AQ704" s="17"/>
      <c r="AR704" s="17"/>
      <c r="AS704" s="16"/>
      <c r="AT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F705" s="16"/>
      <c r="AG705" s="16"/>
      <c r="AH705" s="16"/>
      <c r="AI705" s="16"/>
      <c r="AJ705" s="16"/>
      <c r="AK705" s="16"/>
      <c r="AL705" s="16"/>
      <c r="AM705" s="16"/>
      <c r="AN705" s="16"/>
      <c r="AO705" s="16"/>
      <c r="AP705" s="16"/>
      <c r="AQ705" s="17"/>
      <c r="AR705" s="17"/>
      <c r="AS705" s="16"/>
      <c r="AT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  <c r="AA706" s="16"/>
      <c r="AB706" s="16"/>
      <c r="AC706" s="16"/>
      <c r="AD706" s="16"/>
      <c r="AE706" s="16"/>
      <c r="AF706" s="16"/>
      <c r="AG706" s="16"/>
      <c r="AH706" s="16"/>
      <c r="AI706" s="16"/>
      <c r="AJ706" s="16"/>
      <c r="AK706" s="16"/>
      <c r="AL706" s="16"/>
      <c r="AM706" s="16"/>
      <c r="AN706" s="16"/>
      <c r="AO706" s="16"/>
      <c r="AP706" s="16"/>
      <c r="AQ706" s="17"/>
      <c r="AR706" s="17"/>
      <c r="AS706" s="16"/>
      <c r="AT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F707" s="16"/>
      <c r="AG707" s="16"/>
      <c r="AH707" s="16"/>
      <c r="AI707" s="16"/>
      <c r="AJ707" s="16"/>
      <c r="AK707" s="16"/>
      <c r="AL707" s="16"/>
      <c r="AM707" s="16"/>
      <c r="AN707" s="16"/>
      <c r="AO707" s="16"/>
      <c r="AP707" s="16"/>
      <c r="AQ707" s="17"/>
      <c r="AR707" s="17"/>
      <c r="AS707" s="16"/>
      <c r="AT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F708" s="16"/>
      <c r="AG708" s="16"/>
      <c r="AH708" s="16"/>
      <c r="AI708" s="16"/>
      <c r="AJ708" s="16"/>
      <c r="AK708" s="16"/>
      <c r="AL708" s="16"/>
      <c r="AM708" s="16"/>
      <c r="AN708" s="16"/>
      <c r="AO708" s="16"/>
      <c r="AP708" s="16"/>
      <c r="AQ708" s="17"/>
      <c r="AR708" s="17"/>
      <c r="AS708" s="16"/>
      <c r="AT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F709" s="16"/>
      <c r="AG709" s="16"/>
      <c r="AH709" s="16"/>
      <c r="AI709" s="16"/>
      <c r="AJ709" s="16"/>
      <c r="AK709" s="16"/>
      <c r="AL709" s="16"/>
      <c r="AM709" s="16"/>
      <c r="AN709" s="16"/>
      <c r="AO709" s="16"/>
      <c r="AP709" s="16"/>
      <c r="AQ709" s="17"/>
      <c r="AR709" s="17"/>
      <c r="AS709" s="16"/>
      <c r="AT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  <c r="AA710" s="16"/>
      <c r="AB710" s="16"/>
      <c r="AC710" s="16"/>
      <c r="AD710" s="16"/>
      <c r="AE710" s="16"/>
      <c r="AF710" s="16"/>
      <c r="AG710" s="16"/>
      <c r="AH710" s="16"/>
      <c r="AI710" s="16"/>
      <c r="AJ710" s="16"/>
      <c r="AK710" s="16"/>
      <c r="AL710" s="16"/>
      <c r="AM710" s="16"/>
      <c r="AN710" s="16"/>
      <c r="AO710" s="16"/>
      <c r="AP710" s="16"/>
      <c r="AQ710" s="17"/>
      <c r="AR710" s="17"/>
      <c r="AS710" s="16"/>
      <c r="AT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/>
      <c r="AB711" s="16"/>
      <c r="AC711" s="16"/>
      <c r="AD711" s="16"/>
      <c r="AE711" s="16"/>
      <c r="AF711" s="16"/>
      <c r="AG711" s="16"/>
      <c r="AH711" s="16"/>
      <c r="AI711" s="16"/>
      <c r="AJ711" s="16"/>
      <c r="AK711" s="16"/>
      <c r="AL711" s="16"/>
      <c r="AM711" s="16"/>
      <c r="AN711" s="16"/>
      <c r="AO711" s="16"/>
      <c r="AP711" s="16"/>
      <c r="AQ711" s="17"/>
      <c r="AR711" s="17"/>
      <c r="AS711" s="16"/>
      <c r="AT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F712" s="16"/>
      <c r="AG712" s="16"/>
      <c r="AH712" s="16"/>
      <c r="AI712" s="16"/>
      <c r="AJ712" s="16"/>
      <c r="AK712" s="16"/>
      <c r="AL712" s="16"/>
      <c r="AM712" s="16"/>
      <c r="AN712" s="16"/>
      <c r="AO712" s="16"/>
      <c r="AP712" s="16"/>
      <c r="AQ712" s="17"/>
      <c r="AR712" s="17"/>
      <c r="AS712" s="16"/>
      <c r="AT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F713" s="16"/>
      <c r="AG713" s="16"/>
      <c r="AH713" s="16"/>
      <c r="AI713" s="16"/>
      <c r="AJ713" s="16"/>
      <c r="AK713" s="16"/>
      <c r="AL713" s="16"/>
      <c r="AM713" s="16"/>
      <c r="AN713" s="16"/>
      <c r="AO713" s="16"/>
      <c r="AP713" s="16"/>
      <c r="AQ713" s="17"/>
      <c r="AR713" s="17"/>
      <c r="AS713" s="16"/>
      <c r="AT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  <c r="AB714" s="16"/>
      <c r="AC714" s="16"/>
      <c r="AD714" s="16"/>
      <c r="AE714" s="16"/>
      <c r="AF714" s="16"/>
      <c r="AG714" s="16"/>
      <c r="AH714" s="16"/>
      <c r="AI714" s="16"/>
      <c r="AJ714" s="16"/>
      <c r="AK714" s="16"/>
      <c r="AL714" s="16"/>
      <c r="AM714" s="16"/>
      <c r="AN714" s="16"/>
      <c r="AO714" s="16"/>
      <c r="AP714" s="16"/>
      <c r="AQ714" s="17"/>
      <c r="AR714" s="17"/>
      <c r="AS714" s="16"/>
      <c r="AT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F715" s="16"/>
      <c r="AG715" s="16"/>
      <c r="AH715" s="16"/>
      <c r="AI715" s="16"/>
      <c r="AJ715" s="16"/>
      <c r="AK715" s="16"/>
      <c r="AL715" s="16"/>
      <c r="AM715" s="16"/>
      <c r="AN715" s="16"/>
      <c r="AO715" s="16"/>
      <c r="AP715" s="16"/>
      <c r="AQ715" s="17"/>
      <c r="AR715" s="17"/>
      <c r="AS715" s="16"/>
      <c r="AT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F716" s="16"/>
      <c r="AG716" s="16"/>
      <c r="AH716" s="16"/>
      <c r="AI716" s="16"/>
      <c r="AJ716" s="16"/>
      <c r="AK716" s="16"/>
      <c r="AL716" s="16"/>
      <c r="AM716" s="16"/>
      <c r="AN716" s="16"/>
      <c r="AO716" s="16"/>
      <c r="AP716" s="16"/>
      <c r="AQ716" s="17"/>
      <c r="AR716" s="17"/>
      <c r="AS716" s="16"/>
      <c r="AT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F717" s="16"/>
      <c r="AG717" s="16"/>
      <c r="AH717" s="16"/>
      <c r="AI717" s="16"/>
      <c r="AJ717" s="16"/>
      <c r="AK717" s="16"/>
      <c r="AL717" s="16"/>
      <c r="AM717" s="16"/>
      <c r="AN717" s="16"/>
      <c r="AO717" s="16"/>
      <c r="AP717" s="16"/>
      <c r="AQ717" s="17"/>
      <c r="AR717" s="17"/>
      <c r="AS717" s="16"/>
      <c r="AT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F718" s="16"/>
      <c r="AG718" s="16"/>
      <c r="AH718" s="16"/>
      <c r="AI718" s="16"/>
      <c r="AJ718" s="16"/>
      <c r="AK718" s="16"/>
      <c r="AL718" s="16"/>
      <c r="AM718" s="16"/>
      <c r="AN718" s="16"/>
      <c r="AO718" s="16"/>
      <c r="AP718" s="16"/>
      <c r="AQ718" s="17"/>
      <c r="AR718" s="17"/>
      <c r="AS718" s="16"/>
      <c r="AT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F719" s="16"/>
      <c r="AG719" s="16"/>
      <c r="AH719" s="16"/>
      <c r="AI719" s="16"/>
      <c r="AJ719" s="16"/>
      <c r="AK719" s="16"/>
      <c r="AL719" s="16"/>
      <c r="AM719" s="16"/>
      <c r="AN719" s="16"/>
      <c r="AO719" s="16"/>
      <c r="AP719" s="16"/>
      <c r="AQ719" s="17"/>
      <c r="AR719" s="17"/>
      <c r="AS719" s="16"/>
      <c r="AT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  <c r="AC720" s="16"/>
      <c r="AD720" s="16"/>
      <c r="AE720" s="16"/>
      <c r="AF720" s="16"/>
      <c r="AG720" s="16"/>
      <c r="AH720" s="16"/>
      <c r="AI720" s="16"/>
      <c r="AJ720" s="16"/>
      <c r="AK720" s="16"/>
      <c r="AL720" s="16"/>
      <c r="AM720" s="16"/>
      <c r="AN720" s="16"/>
      <c r="AO720" s="16"/>
      <c r="AP720" s="16"/>
      <c r="AQ720" s="17"/>
      <c r="AR720" s="17"/>
      <c r="AS720" s="16"/>
      <c r="AT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F721" s="16"/>
      <c r="AG721" s="16"/>
      <c r="AH721" s="16"/>
      <c r="AI721" s="16"/>
      <c r="AJ721" s="16"/>
      <c r="AK721" s="16"/>
      <c r="AL721" s="16"/>
      <c r="AM721" s="16"/>
      <c r="AN721" s="16"/>
      <c r="AO721" s="16"/>
      <c r="AP721" s="16"/>
      <c r="AQ721" s="17"/>
      <c r="AR721" s="17"/>
      <c r="AS721" s="16"/>
      <c r="AT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F722" s="16"/>
      <c r="AG722" s="16"/>
      <c r="AH722" s="16"/>
      <c r="AI722" s="16"/>
      <c r="AJ722" s="16"/>
      <c r="AK722" s="16"/>
      <c r="AL722" s="16"/>
      <c r="AM722" s="16"/>
      <c r="AN722" s="16"/>
      <c r="AO722" s="16"/>
      <c r="AP722" s="16"/>
      <c r="AQ722" s="17"/>
      <c r="AR722" s="17"/>
      <c r="AS722" s="16"/>
      <c r="AT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F723" s="16"/>
      <c r="AG723" s="16"/>
      <c r="AH723" s="16"/>
      <c r="AI723" s="16"/>
      <c r="AJ723" s="16"/>
      <c r="AK723" s="16"/>
      <c r="AL723" s="16"/>
      <c r="AM723" s="16"/>
      <c r="AN723" s="16"/>
      <c r="AO723" s="16"/>
      <c r="AP723" s="16"/>
      <c r="AQ723" s="17"/>
      <c r="AR723" s="17"/>
      <c r="AS723" s="16"/>
      <c r="AT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F724" s="16"/>
      <c r="AG724" s="16"/>
      <c r="AH724" s="16"/>
      <c r="AI724" s="16"/>
      <c r="AJ724" s="16"/>
      <c r="AK724" s="16"/>
      <c r="AL724" s="16"/>
      <c r="AM724" s="16"/>
      <c r="AN724" s="16"/>
      <c r="AO724" s="16"/>
      <c r="AP724" s="16"/>
      <c r="AQ724" s="17"/>
      <c r="AR724" s="17"/>
      <c r="AS724" s="16"/>
      <c r="AT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F725" s="16"/>
      <c r="AG725" s="16"/>
      <c r="AH725" s="16"/>
      <c r="AI725" s="16"/>
      <c r="AJ725" s="16"/>
      <c r="AK725" s="16"/>
      <c r="AL725" s="16"/>
      <c r="AM725" s="16"/>
      <c r="AN725" s="16"/>
      <c r="AO725" s="16"/>
      <c r="AP725" s="16"/>
      <c r="AQ725" s="17"/>
      <c r="AR725" s="17"/>
      <c r="AS725" s="16"/>
      <c r="AT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F726" s="16"/>
      <c r="AG726" s="16"/>
      <c r="AH726" s="16"/>
      <c r="AI726" s="16"/>
      <c r="AJ726" s="16"/>
      <c r="AK726" s="16"/>
      <c r="AL726" s="16"/>
      <c r="AM726" s="16"/>
      <c r="AN726" s="16"/>
      <c r="AO726" s="16"/>
      <c r="AP726" s="16"/>
      <c r="AQ726" s="17"/>
      <c r="AR726" s="17"/>
      <c r="AS726" s="16"/>
      <c r="AT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F727" s="16"/>
      <c r="AG727" s="16"/>
      <c r="AH727" s="16"/>
      <c r="AI727" s="16"/>
      <c r="AJ727" s="16"/>
      <c r="AK727" s="16"/>
      <c r="AL727" s="16"/>
      <c r="AM727" s="16"/>
      <c r="AN727" s="16"/>
      <c r="AO727" s="16"/>
      <c r="AP727" s="16"/>
      <c r="AQ727" s="17"/>
      <c r="AR727" s="17"/>
      <c r="AS727" s="16"/>
      <c r="AT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/>
      <c r="AB728" s="16"/>
      <c r="AC728" s="16"/>
      <c r="AD728" s="16"/>
      <c r="AE728" s="16"/>
      <c r="AF728" s="16"/>
      <c r="AG728" s="16"/>
      <c r="AH728" s="16"/>
      <c r="AI728" s="16"/>
      <c r="AJ728" s="16"/>
      <c r="AK728" s="16"/>
      <c r="AL728" s="16"/>
      <c r="AM728" s="16"/>
      <c r="AN728" s="16"/>
      <c r="AO728" s="16"/>
      <c r="AP728" s="16"/>
      <c r="AQ728" s="17"/>
      <c r="AR728" s="17"/>
      <c r="AS728" s="16"/>
      <c r="AT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F729" s="16"/>
      <c r="AG729" s="16"/>
      <c r="AH729" s="16"/>
      <c r="AI729" s="16"/>
      <c r="AJ729" s="16"/>
      <c r="AK729" s="16"/>
      <c r="AL729" s="16"/>
      <c r="AM729" s="16"/>
      <c r="AN729" s="16"/>
      <c r="AO729" s="16"/>
      <c r="AP729" s="16"/>
      <c r="AQ729" s="17"/>
      <c r="AR729" s="17"/>
      <c r="AS729" s="16"/>
      <c r="AT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  <c r="AB730" s="16"/>
      <c r="AC730" s="16"/>
      <c r="AD730" s="16"/>
      <c r="AE730" s="16"/>
      <c r="AF730" s="16"/>
      <c r="AG730" s="16"/>
      <c r="AH730" s="16"/>
      <c r="AI730" s="16"/>
      <c r="AJ730" s="16"/>
      <c r="AK730" s="16"/>
      <c r="AL730" s="16"/>
      <c r="AM730" s="16"/>
      <c r="AN730" s="16"/>
      <c r="AO730" s="16"/>
      <c r="AP730" s="16"/>
      <c r="AQ730" s="17"/>
      <c r="AR730" s="17"/>
      <c r="AS730" s="16"/>
      <c r="AT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F731" s="16"/>
      <c r="AG731" s="16"/>
      <c r="AH731" s="16"/>
      <c r="AI731" s="16"/>
      <c r="AJ731" s="16"/>
      <c r="AK731" s="16"/>
      <c r="AL731" s="16"/>
      <c r="AM731" s="16"/>
      <c r="AN731" s="16"/>
      <c r="AO731" s="16"/>
      <c r="AP731" s="16"/>
      <c r="AQ731" s="17"/>
      <c r="AR731" s="17"/>
      <c r="AS731" s="16"/>
      <c r="AT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F732" s="16"/>
      <c r="AG732" s="16"/>
      <c r="AH732" s="16"/>
      <c r="AI732" s="16"/>
      <c r="AJ732" s="16"/>
      <c r="AK732" s="16"/>
      <c r="AL732" s="16"/>
      <c r="AM732" s="16"/>
      <c r="AN732" s="16"/>
      <c r="AO732" s="16"/>
      <c r="AP732" s="16"/>
      <c r="AQ732" s="17"/>
      <c r="AR732" s="17"/>
      <c r="AS732" s="16"/>
      <c r="AT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  <c r="AA733" s="16"/>
      <c r="AB733" s="16"/>
      <c r="AC733" s="16"/>
      <c r="AD733" s="16"/>
      <c r="AE733" s="16"/>
      <c r="AF733" s="16"/>
      <c r="AG733" s="16"/>
      <c r="AH733" s="16"/>
      <c r="AI733" s="16"/>
      <c r="AJ733" s="16"/>
      <c r="AK733" s="16"/>
      <c r="AL733" s="16"/>
      <c r="AM733" s="16"/>
      <c r="AN733" s="16"/>
      <c r="AO733" s="16"/>
      <c r="AP733" s="16"/>
      <c r="AQ733" s="17"/>
      <c r="AR733" s="17"/>
      <c r="AS733" s="16"/>
      <c r="AT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F734" s="16"/>
      <c r="AG734" s="16"/>
      <c r="AH734" s="16"/>
      <c r="AI734" s="16"/>
      <c r="AJ734" s="16"/>
      <c r="AK734" s="16"/>
      <c r="AL734" s="16"/>
      <c r="AM734" s="16"/>
      <c r="AN734" s="16"/>
      <c r="AO734" s="16"/>
      <c r="AP734" s="16"/>
      <c r="AQ734" s="17"/>
      <c r="AR734" s="17"/>
      <c r="AS734" s="16"/>
      <c r="AT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F735" s="16"/>
      <c r="AG735" s="16"/>
      <c r="AH735" s="16"/>
      <c r="AI735" s="16"/>
      <c r="AJ735" s="16"/>
      <c r="AK735" s="16"/>
      <c r="AL735" s="16"/>
      <c r="AM735" s="16"/>
      <c r="AN735" s="16"/>
      <c r="AO735" s="16"/>
      <c r="AP735" s="16"/>
      <c r="AQ735" s="17"/>
      <c r="AR735" s="17"/>
      <c r="AS735" s="16"/>
      <c r="AT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/>
      <c r="AB736" s="16"/>
      <c r="AC736" s="16"/>
      <c r="AD736" s="16"/>
      <c r="AE736" s="16"/>
      <c r="AF736" s="16"/>
      <c r="AG736" s="16"/>
      <c r="AH736" s="16"/>
      <c r="AI736" s="16"/>
      <c r="AJ736" s="16"/>
      <c r="AK736" s="16"/>
      <c r="AL736" s="16"/>
      <c r="AM736" s="16"/>
      <c r="AN736" s="16"/>
      <c r="AO736" s="16"/>
      <c r="AP736" s="16"/>
      <c r="AQ736" s="17"/>
      <c r="AR736" s="17"/>
      <c r="AS736" s="16"/>
      <c r="AT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F737" s="16"/>
      <c r="AG737" s="16"/>
      <c r="AH737" s="16"/>
      <c r="AI737" s="16"/>
      <c r="AJ737" s="16"/>
      <c r="AK737" s="16"/>
      <c r="AL737" s="16"/>
      <c r="AM737" s="16"/>
      <c r="AN737" s="16"/>
      <c r="AO737" s="16"/>
      <c r="AP737" s="16"/>
      <c r="AQ737" s="17"/>
      <c r="AR737" s="17"/>
      <c r="AS737" s="16"/>
      <c r="AT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  <c r="AA738" s="16"/>
      <c r="AB738" s="16"/>
      <c r="AC738" s="16"/>
      <c r="AD738" s="16"/>
      <c r="AE738" s="16"/>
      <c r="AF738" s="16"/>
      <c r="AG738" s="16"/>
      <c r="AH738" s="16"/>
      <c r="AI738" s="16"/>
      <c r="AJ738" s="16"/>
      <c r="AK738" s="16"/>
      <c r="AL738" s="16"/>
      <c r="AM738" s="16"/>
      <c r="AN738" s="16"/>
      <c r="AO738" s="16"/>
      <c r="AP738" s="16"/>
      <c r="AQ738" s="17"/>
      <c r="AR738" s="17"/>
      <c r="AS738" s="16"/>
      <c r="AT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  <c r="AA739" s="16"/>
      <c r="AB739" s="16"/>
      <c r="AC739" s="16"/>
      <c r="AD739" s="16"/>
      <c r="AE739" s="16"/>
      <c r="AF739" s="16"/>
      <c r="AG739" s="16"/>
      <c r="AH739" s="16"/>
      <c r="AI739" s="16"/>
      <c r="AJ739" s="16"/>
      <c r="AK739" s="16"/>
      <c r="AL739" s="16"/>
      <c r="AM739" s="16"/>
      <c r="AN739" s="16"/>
      <c r="AO739" s="16"/>
      <c r="AP739" s="16"/>
      <c r="AQ739" s="17"/>
      <c r="AR739" s="17"/>
      <c r="AS739" s="16"/>
      <c r="AT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  <c r="AB740" s="16"/>
      <c r="AC740" s="16"/>
      <c r="AD740" s="16"/>
      <c r="AE740" s="16"/>
      <c r="AF740" s="16"/>
      <c r="AG740" s="16"/>
      <c r="AH740" s="16"/>
      <c r="AI740" s="16"/>
      <c r="AJ740" s="16"/>
      <c r="AK740" s="16"/>
      <c r="AL740" s="16"/>
      <c r="AM740" s="16"/>
      <c r="AN740" s="16"/>
      <c r="AO740" s="16"/>
      <c r="AP740" s="16"/>
      <c r="AQ740" s="17"/>
      <c r="AR740" s="17"/>
      <c r="AS740" s="16"/>
      <c r="AT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F741" s="16"/>
      <c r="AG741" s="16"/>
      <c r="AH741" s="16"/>
      <c r="AI741" s="16"/>
      <c r="AJ741" s="16"/>
      <c r="AK741" s="16"/>
      <c r="AL741" s="16"/>
      <c r="AM741" s="16"/>
      <c r="AN741" s="16"/>
      <c r="AO741" s="16"/>
      <c r="AP741" s="16"/>
      <c r="AQ741" s="17"/>
      <c r="AR741" s="17"/>
      <c r="AS741" s="16"/>
      <c r="AT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F742" s="16"/>
      <c r="AG742" s="16"/>
      <c r="AH742" s="16"/>
      <c r="AI742" s="16"/>
      <c r="AJ742" s="16"/>
      <c r="AK742" s="16"/>
      <c r="AL742" s="16"/>
      <c r="AM742" s="16"/>
      <c r="AN742" s="16"/>
      <c r="AO742" s="16"/>
      <c r="AP742" s="16"/>
      <c r="AQ742" s="17"/>
      <c r="AR742" s="17"/>
      <c r="AS742" s="16"/>
      <c r="AT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F743" s="16"/>
      <c r="AG743" s="16"/>
      <c r="AH743" s="16"/>
      <c r="AI743" s="16"/>
      <c r="AJ743" s="16"/>
      <c r="AK743" s="16"/>
      <c r="AL743" s="16"/>
      <c r="AM743" s="16"/>
      <c r="AN743" s="16"/>
      <c r="AO743" s="16"/>
      <c r="AP743" s="16"/>
      <c r="AQ743" s="17"/>
      <c r="AR743" s="17"/>
      <c r="AS743" s="16"/>
      <c r="AT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  <c r="AB744" s="16"/>
      <c r="AC744" s="16"/>
      <c r="AD744" s="16"/>
      <c r="AE744" s="16"/>
      <c r="AF744" s="16"/>
      <c r="AG744" s="16"/>
      <c r="AH744" s="16"/>
      <c r="AI744" s="16"/>
      <c r="AJ744" s="16"/>
      <c r="AK744" s="16"/>
      <c r="AL744" s="16"/>
      <c r="AM744" s="16"/>
      <c r="AN744" s="16"/>
      <c r="AO744" s="16"/>
      <c r="AP744" s="16"/>
      <c r="AQ744" s="17"/>
      <c r="AR744" s="17"/>
      <c r="AS744" s="16"/>
      <c r="AT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F745" s="16"/>
      <c r="AG745" s="16"/>
      <c r="AH745" s="16"/>
      <c r="AI745" s="16"/>
      <c r="AJ745" s="16"/>
      <c r="AK745" s="16"/>
      <c r="AL745" s="16"/>
      <c r="AM745" s="16"/>
      <c r="AN745" s="16"/>
      <c r="AO745" s="16"/>
      <c r="AP745" s="16"/>
      <c r="AQ745" s="17"/>
      <c r="AR745" s="17"/>
      <c r="AS745" s="16"/>
      <c r="AT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  <c r="AB746" s="16"/>
      <c r="AC746" s="16"/>
      <c r="AD746" s="16"/>
      <c r="AE746" s="16"/>
      <c r="AF746" s="16"/>
      <c r="AG746" s="16"/>
      <c r="AH746" s="16"/>
      <c r="AI746" s="16"/>
      <c r="AJ746" s="16"/>
      <c r="AK746" s="16"/>
      <c r="AL746" s="16"/>
      <c r="AM746" s="16"/>
      <c r="AN746" s="16"/>
      <c r="AO746" s="16"/>
      <c r="AP746" s="16"/>
      <c r="AQ746" s="17"/>
      <c r="AR746" s="17"/>
      <c r="AS746" s="16"/>
      <c r="AT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F747" s="16"/>
      <c r="AG747" s="16"/>
      <c r="AH747" s="16"/>
      <c r="AI747" s="16"/>
      <c r="AJ747" s="16"/>
      <c r="AK747" s="16"/>
      <c r="AL747" s="16"/>
      <c r="AM747" s="16"/>
      <c r="AN747" s="16"/>
      <c r="AO747" s="16"/>
      <c r="AP747" s="16"/>
      <c r="AQ747" s="17"/>
      <c r="AR747" s="17"/>
      <c r="AS747" s="16"/>
      <c r="AT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  <c r="AA748" s="16"/>
      <c r="AB748" s="16"/>
      <c r="AC748" s="16"/>
      <c r="AD748" s="16"/>
      <c r="AE748" s="16"/>
      <c r="AF748" s="16"/>
      <c r="AG748" s="16"/>
      <c r="AH748" s="16"/>
      <c r="AI748" s="16"/>
      <c r="AJ748" s="16"/>
      <c r="AK748" s="16"/>
      <c r="AL748" s="16"/>
      <c r="AM748" s="16"/>
      <c r="AN748" s="16"/>
      <c r="AO748" s="16"/>
      <c r="AP748" s="16"/>
      <c r="AQ748" s="17"/>
      <c r="AR748" s="17"/>
      <c r="AS748" s="16"/>
      <c r="AT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F749" s="16"/>
      <c r="AG749" s="16"/>
      <c r="AH749" s="16"/>
      <c r="AI749" s="16"/>
      <c r="AJ749" s="16"/>
      <c r="AK749" s="16"/>
      <c r="AL749" s="16"/>
      <c r="AM749" s="16"/>
      <c r="AN749" s="16"/>
      <c r="AO749" s="16"/>
      <c r="AP749" s="16"/>
      <c r="AQ749" s="17"/>
      <c r="AR749" s="17"/>
      <c r="AS749" s="16"/>
      <c r="AT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F750" s="16"/>
      <c r="AG750" s="16"/>
      <c r="AH750" s="16"/>
      <c r="AI750" s="16"/>
      <c r="AJ750" s="16"/>
      <c r="AK750" s="16"/>
      <c r="AL750" s="16"/>
      <c r="AM750" s="16"/>
      <c r="AN750" s="16"/>
      <c r="AO750" s="16"/>
      <c r="AP750" s="16"/>
      <c r="AQ750" s="17"/>
      <c r="AR750" s="17"/>
      <c r="AS750" s="16"/>
      <c r="AT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  <c r="AB751" s="16"/>
      <c r="AC751" s="16"/>
      <c r="AD751" s="16"/>
      <c r="AE751" s="16"/>
      <c r="AF751" s="16"/>
      <c r="AG751" s="16"/>
      <c r="AH751" s="16"/>
      <c r="AI751" s="16"/>
      <c r="AJ751" s="16"/>
      <c r="AK751" s="16"/>
      <c r="AL751" s="16"/>
      <c r="AM751" s="16"/>
      <c r="AN751" s="16"/>
      <c r="AO751" s="16"/>
      <c r="AP751" s="16"/>
      <c r="AQ751" s="17"/>
      <c r="AR751" s="17"/>
      <c r="AS751" s="16"/>
      <c r="AT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  <c r="AB752" s="16"/>
      <c r="AC752" s="16"/>
      <c r="AD752" s="16"/>
      <c r="AE752" s="16"/>
      <c r="AF752" s="16"/>
      <c r="AG752" s="16"/>
      <c r="AH752" s="16"/>
      <c r="AI752" s="16"/>
      <c r="AJ752" s="16"/>
      <c r="AK752" s="16"/>
      <c r="AL752" s="16"/>
      <c r="AM752" s="16"/>
      <c r="AN752" s="16"/>
      <c r="AO752" s="16"/>
      <c r="AP752" s="16"/>
      <c r="AQ752" s="17"/>
      <c r="AR752" s="17"/>
      <c r="AS752" s="16"/>
      <c r="AT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F753" s="16"/>
      <c r="AG753" s="16"/>
      <c r="AH753" s="16"/>
      <c r="AI753" s="16"/>
      <c r="AJ753" s="16"/>
      <c r="AK753" s="16"/>
      <c r="AL753" s="16"/>
      <c r="AM753" s="16"/>
      <c r="AN753" s="16"/>
      <c r="AO753" s="16"/>
      <c r="AP753" s="16"/>
      <c r="AQ753" s="17"/>
      <c r="AR753" s="17"/>
      <c r="AS753" s="16"/>
      <c r="AT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  <c r="AB754" s="16"/>
      <c r="AC754" s="16"/>
      <c r="AD754" s="16"/>
      <c r="AE754" s="16"/>
      <c r="AF754" s="16"/>
      <c r="AG754" s="16"/>
      <c r="AH754" s="16"/>
      <c r="AI754" s="16"/>
      <c r="AJ754" s="16"/>
      <c r="AK754" s="16"/>
      <c r="AL754" s="16"/>
      <c r="AM754" s="16"/>
      <c r="AN754" s="16"/>
      <c r="AO754" s="16"/>
      <c r="AP754" s="16"/>
      <c r="AQ754" s="17"/>
      <c r="AR754" s="17"/>
      <c r="AS754" s="16"/>
      <c r="AT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F755" s="16"/>
      <c r="AG755" s="16"/>
      <c r="AH755" s="16"/>
      <c r="AI755" s="16"/>
      <c r="AJ755" s="16"/>
      <c r="AK755" s="16"/>
      <c r="AL755" s="16"/>
      <c r="AM755" s="16"/>
      <c r="AN755" s="16"/>
      <c r="AO755" s="16"/>
      <c r="AP755" s="16"/>
      <c r="AQ755" s="17"/>
      <c r="AR755" s="17"/>
      <c r="AS755" s="16"/>
      <c r="AT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  <c r="AA756" s="16"/>
      <c r="AB756" s="16"/>
      <c r="AC756" s="16"/>
      <c r="AD756" s="16"/>
      <c r="AE756" s="16"/>
      <c r="AF756" s="16"/>
      <c r="AG756" s="16"/>
      <c r="AH756" s="16"/>
      <c r="AI756" s="16"/>
      <c r="AJ756" s="16"/>
      <c r="AK756" s="16"/>
      <c r="AL756" s="16"/>
      <c r="AM756" s="16"/>
      <c r="AN756" s="16"/>
      <c r="AO756" s="16"/>
      <c r="AP756" s="16"/>
      <c r="AQ756" s="17"/>
      <c r="AR756" s="17"/>
      <c r="AS756" s="16"/>
      <c r="AT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/>
      <c r="AB757" s="16"/>
      <c r="AC757" s="16"/>
      <c r="AD757" s="16"/>
      <c r="AE757" s="16"/>
      <c r="AF757" s="16"/>
      <c r="AG757" s="16"/>
      <c r="AH757" s="16"/>
      <c r="AI757" s="16"/>
      <c r="AJ757" s="16"/>
      <c r="AK757" s="16"/>
      <c r="AL757" s="16"/>
      <c r="AM757" s="16"/>
      <c r="AN757" s="16"/>
      <c r="AO757" s="16"/>
      <c r="AP757" s="16"/>
      <c r="AQ757" s="17"/>
      <c r="AR757" s="17"/>
      <c r="AS757" s="16"/>
      <c r="AT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  <c r="AB758" s="16"/>
      <c r="AC758" s="16"/>
      <c r="AD758" s="16"/>
      <c r="AE758" s="16"/>
      <c r="AF758" s="16"/>
      <c r="AG758" s="16"/>
      <c r="AH758" s="16"/>
      <c r="AI758" s="16"/>
      <c r="AJ758" s="16"/>
      <c r="AK758" s="16"/>
      <c r="AL758" s="16"/>
      <c r="AM758" s="16"/>
      <c r="AN758" s="16"/>
      <c r="AO758" s="16"/>
      <c r="AP758" s="16"/>
      <c r="AQ758" s="17"/>
      <c r="AR758" s="17"/>
      <c r="AS758" s="16"/>
      <c r="AT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  <c r="AA759" s="16"/>
      <c r="AB759" s="16"/>
      <c r="AC759" s="16"/>
      <c r="AD759" s="16"/>
      <c r="AE759" s="16"/>
      <c r="AF759" s="16"/>
      <c r="AG759" s="16"/>
      <c r="AH759" s="16"/>
      <c r="AI759" s="16"/>
      <c r="AJ759" s="16"/>
      <c r="AK759" s="16"/>
      <c r="AL759" s="16"/>
      <c r="AM759" s="16"/>
      <c r="AN759" s="16"/>
      <c r="AO759" s="16"/>
      <c r="AP759" s="16"/>
      <c r="AQ759" s="17"/>
      <c r="AR759" s="17"/>
      <c r="AS759" s="16"/>
      <c r="AT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F760" s="16"/>
      <c r="AG760" s="16"/>
      <c r="AH760" s="16"/>
      <c r="AI760" s="16"/>
      <c r="AJ760" s="16"/>
      <c r="AK760" s="16"/>
      <c r="AL760" s="16"/>
      <c r="AM760" s="16"/>
      <c r="AN760" s="16"/>
      <c r="AO760" s="16"/>
      <c r="AP760" s="16"/>
      <c r="AQ760" s="17"/>
      <c r="AR760" s="17"/>
      <c r="AS760" s="16"/>
      <c r="AT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  <c r="AA761" s="16"/>
      <c r="AB761" s="16"/>
      <c r="AC761" s="16"/>
      <c r="AD761" s="16"/>
      <c r="AE761" s="16"/>
      <c r="AF761" s="16"/>
      <c r="AG761" s="16"/>
      <c r="AH761" s="16"/>
      <c r="AI761" s="16"/>
      <c r="AJ761" s="16"/>
      <c r="AK761" s="16"/>
      <c r="AL761" s="16"/>
      <c r="AM761" s="16"/>
      <c r="AN761" s="16"/>
      <c r="AO761" s="16"/>
      <c r="AP761" s="16"/>
      <c r="AQ761" s="17"/>
      <c r="AR761" s="17"/>
      <c r="AS761" s="16"/>
      <c r="AT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F762" s="16"/>
      <c r="AG762" s="16"/>
      <c r="AH762" s="16"/>
      <c r="AI762" s="16"/>
      <c r="AJ762" s="16"/>
      <c r="AK762" s="16"/>
      <c r="AL762" s="16"/>
      <c r="AM762" s="16"/>
      <c r="AN762" s="16"/>
      <c r="AO762" s="16"/>
      <c r="AP762" s="16"/>
      <c r="AQ762" s="17"/>
      <c r="AR762" s="17"/>
      <c r="AS762" s="16"/>
      <c r="AT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  <c r="AA763" s="16"/>
      <c r="AB763" s="16"/>
      <c r="AC763" s="16"/>
      <c r="AD763" s="16"/>
      <c r="AE763" s="16"/>
      <c r="AF763" s="16"/>
      <c r="AG763" s="16"/>
      <c r="AH763" s="16"/>
      <c r="AI763" s="16"/>
      <c r="AJ763" s="16"/>
      <c r="AK763" s="16"/>
      <c r="AL763" s="16"/>
      <c r="AM763" s="16"/>
      <c r="AN763" s="16"/>
      <c r="AO763" s="16"/>
      <c r="AP763" s="16"/>
      <c r="AQ763" s="17"/>
      <c r="AR763" s="17"/>
      <c r="AS763" s="16"/>
      <c r="AT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  <c r="AA764" s="16"/>
      <c r="AB764" s="16"/>
      <c r="AC764" s="16"/>
      <c r="AD764" s="16"/>
      <c r="AE764" s="16"/>
      <c r="AF764" s="16"/>
      <c r="AG764" s="16"/>
      <c r="AH764" s="16"/>
      <c r="AI764" s="16"/>
      <c r="AJ764" s="16"/>
      <c r="AK764" s="16"/>
      <c r="AL764" s="16"/>
      <c r="AM764" s="16"/>
      <c r="AN764" s="16"/>
      <c r="AO764" s="16"/>
      <c r="AP764" s="16"/>
      <c r="AQ764" s="17"/>
      <c r="AR764" s="17"/>
      <c r="AS764" s="16"/>
      <c r="AT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F765" s="16"/>
      <c r="AG765" s="16"/>
      <c r="AH765" s="16"/>
      <c r="AI765" s="16"/>
      <c r="AJ765" s="16"/>
      <c r="AK765" s="16"/>
      <c r="AL765" s="16"/>
      <c r="AM765" s="16"/>
      <c r="AN765" s="16"/>
      <c r="AO765" s="16"/>
      <c r="AP765" s="16"/>
      <c r="AQ765" s="17"/>
      <c r="AR765" s="17"/>
      <c r="AS765" s="16"/>
      <c r="AT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  <c r="AA766" s="16"/>
      <c r="AB766" s="16"/>
      <c r="AC766" s="16"/>
      <c r="AD766" s="16"/>
      <c r="AE766" s="16"/>
      <c r="AF766" s="16"/>
      <c r="AG766" s="16"/>
      <c r="AH766" s="16"/>
      <c r="AI766" s="16"/>
      <c r="AJ766" s="16"/>
      <c r="AK766" s="16"/>
      <c r="AL766" s="16"/>
      <c r="AM766" s="16"/>
      <c r="AN766" s="16"/>
      <c r="AO766" s="16"/>
      <c r="AP766" s="16"/>
      <c r="AQ766" s="17"/>
      <c r="AR766" s="17"/>
      <c r="AS766" s="16"/>
      <c r="AT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  <c r="AA767" s="16"/>
      <c r="AB767" s="16"/>
      <c r="AC767" s="16"/>
      <c r="AD767" s="16"/>
      <c r="AE767" s="16"/>
      <c r="AF767" s="16"/>
      <c r="AG767" s="16"/>
      <c r="AH767" s="16"/>
      <c r="AI767" s="16"/>
      <c r="AJ767" s="16"/>
      <c r="AK767" s="16"/>
      <c r="AL767" s="16"/>
      <c r="AM767" s="16"/>
      <c r="AN767" s="16"/>
      <c r="AO767" s="16"/>
      <c r="AP767" s="16"/>
      <c r="AQ767" s="17"/>
      <c r="AR767" s="17"/>
      <c r="AS767" s="16"/>
      <c r="AT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F768" s="16"/>
      <c r="AG768" s="16"/>
      <c r="AH768" s="16"/>
      <c r="AI768" s="16"/>
      <c r="AJ768" s="16"/>
      <c r="AK768" s="16"/>
      <c r="AL768" s="16"/>
      <c r="AM768" s="16"/>
      <c r="AN768" s="16"/>
      <c r="AO768" s="16"/>
      <c r="AP768" s="16"/>
      <c r="AQ768" s="17"/>
      <c r="AR768" s="17"/>
      <c r="AS768" s="16"/>
      <c r="AT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  <c r="AA769" s="16"/>
      <c r="AB769" s="16"/>
      <c r="AC769" s="16"/>
      <c r="AD769" s="16"/>
      <c r="AE769" s="16"/>
      <c r="AF769" s="16"/>
      <c r="AG769" s="16"/>
      <c r="AH769" s="16"/>
      <c r="AI769" s="16"/>
      <c r="AJ769" s="16"/>
      <c r="AK769" s="16"/>
      <c r="AL769" s="16"/>
      <c r="AM769" s="16"/>
      <c r="AN769" s="16"/>
      <c r="AO769" s="16"/>
      <c r="AP769" s="16"/>
      <c r="AQ769" s="17"/>
      <c r="AR769" s="17"/>
      <c r="AS769" s="16"/>
      <c r="AT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  <c r="AA770" s="16"/>
      <c r="AB770" s="16"/>
      <c r="AC770" s="16"/>
      <c r="AD770" s="16"/>
      <c r="AE770" s="16"/>
      <c r="AF770" s="16"/>
      <c r="AG770" s="16"/>
      <c r="AH770" s="16"/>
      <c r="AI770" s="16"/>
      <c r="AJ770" s="16"/>
      <c r="AK770" s="16"/>
      <c r="AL770" s="16"/>
      <c r="AM770" s="16"/>
      <c r="AN770" s="16"/>
      <c r="AO770" s="16"/>
      <c r="AP770" s="16"/>
      <c r="AQ770" s="17"/>
      <c r="AR770" s="17"/>
      <c r="AS770" s="16"/>
      <c r="AT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F771" s="16"/>
      <c r="AG771" s="16"/>
      <c r="AH771" s="16"/>
      <c r="AI771" s="16"/>
      <c r="AJ771" s="16"/>
      <c r="AK771" s="16"/>
      <c r="AL771" s="16"/>
      <c r="AM771" s="16"/>
      <c r="AN771" s="16"/>
      <c r="AO771" s="16"/>
      <c r="AP771" s="16"/>
      <c r="AQ771" s="17"/>
      <c r="AR771" s="17"/>
      <c r="AS771" s="16"/>
      <c r="AT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F772" s="16"/>
      <c r="AG772" s="16"/>
      <c r="AH772" s="16"/>
      <c r="AI772" s="16"/>
      <c r="AJ772" s="16"/>
      <c r="AK772" s="16"/>
      <c r="AL772" s="16"/>
      <c r="AM772" s="16"/>
      <c r="AN772" s="16"/>
      <c r="AO772" s="16"/>
      <c r="AP772" s="16"/>
      <c r="AQ772" s="17"/>
      <c r="AR772" s="17"/>
      <c r="AS772" s="16"/>
      <c r="AT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  <c r="AA773" s="16"/>
      <c r="AB773" s="16"/>
      <c r="AC773" s="16"/>
      <c r="AD773" s="16"/>
      <c r="AE773" s="16"/>
      <c r="AF773" s="16"/>
      <c r="AG773" s="16"/>
      <c r="AH773" s="16"/>
      <c r="AI773" s="16"/>
      <c r="AJ773" s="16"/>
      <c r="AK773" s="16"/>
      <c r="AL773" s="16"/>
      <c r="AM773" s="16"/>
      <c r="AN773" s="16"/>
      <c r="AO773" s="16"/>
      <c r="AP773" s="16"/>
      <c r="AQ773" s="17"/>
      <c r="AR773" s="17"/>
      <c r="AS773" s="16"/>
      <c r="AT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  <c r="AA774" s="16"/>
      <c r="AB774" s="16"/>
      <c r="AC774" s="16"/>
      <c r="AD774" s="16"/>
      <c r="AE774" s="16"/>
      <c r="AF774" s="16"/>
      <c r="AG774" s="16"/>
      <c r="AH774" s="16"/>
      <c r="AI774" s="16"/>
      <c r="AJ774" s="16"/>
      <c r="AK774" s="16"/>
      <c r="AL774" s="16"/>
      <c r="AM774" s="16"/>
      <c r="AN774" s="16"/>
      <c r="AO774" s="16"/>
      <c r="AP774" s="16"/>
      <c r="AQ774" s="17"/>
      <c r="AR774" s="17"/>
      <c r="AS774" s="16"/>
      <c r="AT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  <c r="AA775" s="16"/>
      <c r="AB775" s="16"/>
      <c r="AC775" s="16"/>
      <c r="AD775" s="16"/>
      <c r="AE775" s="16"/>
      <c r="AF775" s="16"/>
      <c r="AG775" s="16"/>
      <c r="AH775" s="16"/>
      <c r="AI775" s="16"/>
      <c r="AJ775" s="16"/>
      <c r="AK775" s="16"/>
      <c r="AL775" s="16"/>
      <c r="AM775" s="16"/>
      <c r="AN775" s="16"/>
      <c r="AO775" s="16"/>
      <c r="AP775" s="16"/>
      <c r="AQ775" s="17"/>
      <c r="AR775" s="17"/>
      <c r="AS775" s="16"/>
      <c r="AT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F776" s="16"/>
      <c r="AG776" s="16"/>
      <c r="AH776" s="16"/>
      <c r="AI776" s="16"/>
      <c r="AJ776" s="16"/>
      <c r="AK776" s="16"/>
      <c r="AL776" s="16"/>
      <c r="AM776" s="16"/>
      <c r="AN776" s="16"/>
      <c r="AO776" s="16"/>
      <c r="AP776" s="16"/>
      <c r="AQ776" s="17"/>
      <c r="AR776" s="17"/>
      <c r="AS776" s="16"/>
      <c r="AT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  <c r="AA777" s="16"/>
      <c r="AB777" s="16"/>
      <c r="AC777" s="16"/>
      <c r="AD777" s="16"/>
      <c r="AE777" s="16"/>
      <c r="AF777" s="16"/>
      <c r="AG777" s="16"/>
      <c r="AH777" s="16"/>
      <c r="AI777" s="16"/>
      <c r="AJ777" s="16"/>
      <c r="AK777" s="16"/>
      <c r="AL777" s="16"/>
      <c r="AM777" s="16"/>
      <c r="AN777" s="16"/>
      <c r="AO777" s="16"/>
      <c r="AP777" s="16"/>
      <c r="AQ777" s="17"/>
      <c r="AR777" s="17"/>
      <c r="AS777" s="16"/>
      <c r="AT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  <c r="AA778" s="16"/>
      <c r="AB778" s="16"/>
      <c r="AC778" s="16"/>
      <c r="AD778" s="16"/>
      <c r="AE778" s="16"/>
      <c r="AF778" s="16"/>
      <c r="AG778" s="16"/>
      <c r="AH778" s="16"/>
      <c r="AI778" s="16"/>
      <c r="AJ778" s="16"/>
      <c r="AK778" s="16"/>
      <c r="AL778" s="16"/>
      <c r="AM778" s="16"/>
      <c r="AN778" s="16"/>
      <c r="AO778" s="16"/>
      <c r="AP778" s="16"/>
      <c r="AQ778" s="17"/>
      <c r="AR778" s="17"/>
      <c r="AS778" s="16"/>
      <c r="AT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  <c r="AA779" s="16"/>
      <c r="AB779" s="16"/>
      <c r="AC779" s="16"/>
      <c r="AD779" s="16"/>
      <c r="AE779" s="16"/>
      <c r="AF779" s="16"/>
      <c r="AG779" s="16"/>
      <c r="AH779" s="16"/>
      <c r="AI779" s="16"/>
      <c r="AJ779" s="16"/>
      <c r="AK779" s="16"/>
      <c r="AL779" s="16"/>
      <c r="AM779" s="16"/>
      <c r="AN779" s="16"/>
      <c r="AO779" s="16"/>
      <c r="AP779" s="16"/>
      <c r="AQ779" s="17"/>
      <c r="AR779" s="17"/>
      <c r="AS779" s="16"/>
      <c r="AT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  <c r="AA780" s="16"/>
      <c r="AB780" s="16"/>
      <c r="AC780" s="16"/>
      <c r="AD780" s="16"/>
      <c r="AE780" s="16"/>
      <c r="AF780" s="16"/>
      <c r="AG780" s="16"/>
      <c r="AH780" s="16"/>
      <c r="AI780" s="16"/>
      <c r="AJ780" s="16"/>
      <c r="AK780" s="16"/>
      <c r="AL780" s="16"/>
      <c r="AM780" s="16"/>
      <c r="AN780" s="16"/>
      <c r="AO780" s="16"/>
      <c r="AP780" s="16"/>
      <c r="AQ780" s="17"/>
      <c r="AR780" s="17"/>
      <c r="AS780" s="16"/>
      <c r="AT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F781" s="16"/>
      <c r="AG781" s="16"/>
      <c r="AH781" s="16"/>
      <c r="AI781" s="16"/>
      <c r="AJ781" s="16"/>
      <c r="AK781" s="16"/>
      <c r="AL781" s="16"/>
      <c r="AM781" s="16"/>
      <c r="AN781" s="16"/>
      <c r="AO781" s="16"/>
      <c r="AP781" s="16"/>
      <c r="AQ781" s="17"/>
      <c r="AR781" s="17"/>
      <c r="AS781" s="16"/>
      <c r="AT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  <c r="AA782" s="16"/>
      <c r="AB782" s="16"/>
      <c r="AC782" s="16"/>
      <c r="AD782" s="16"/>
      <c r="AE782" s="16"/>
      <c r="AF782" s="16"/>
      <c r="AG782" s="16"/>
      <c r="AH782" s="16"/>
      <c r="AI782" s="16"/>
      <c r="AJ782" s="16"/>
      <c r="AK782" s="16"/>
      <c r="AL782" s="16"/>
      <c r="AM782" s="16"/>
      <c r="AN782" s="16"/>
      <c r="AO782" s="16"/>
      <c r="AP782" s="16"/>
      <c r="AQ782" s="17"/>
      <c r="AR782" s="17"/>
      <c r="AS782" s="16"/>
      <c r="AT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  <c r="AA783" s="16"/>
      <c r="AB783" s="16"/>
      <c r="AC783" s="16"/>
      <c r="AD783" s="16"/>
      <c r="AE783" s="16"/>
      <c r="AF783" s="16"/>
      <c r="AG783" s="16"/>
      <c r="AH783" s="16"/>
      <c r="AI783" s="16"/>
      <c r="AJ783" s="16"/>
      <c r="AK783" s="16"/>
      <c r="AL783" s="16"/>
      <c r="AM783" s="16"/>
      <c r="AN783" s="16"/>
      <c r="AO783" s="16"/>
      <c r="AP783" s="16"/>
      <c r="AQ783" s="17"/>
      <c r="AR783" s="17"/>
      <c r="AS783" s="16"/>
      <c r="AT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  <c r="AA784" s="16"/>
      <c r="AB784" s="16"/>
      <c r="AC784" s="16"/>
      <c r="AD784" s="16"/>
      <c r="AE784" s="16"/>
      <c r="AF784" s="16"/>
      <c r="AG784" s="16"/>
      <c r="AH784" s="16"/>
      <c r="AI784" s="16"/>
      <c r="AJ784" s="16"/>
      <c r="AK784" s="16"/>
      <c r="AL784" s="16"/>
      <c r="AM784" s="16"/>
      <c r="AN784" s="16"/>
      <c r="AO784" s="16"/>
      <c r="AP784" s="16"/>
      <c r="AQ784" s="17"/>
      <c r="AR784" s="17"/>
      <c r="AS784" s="16"/>
      <c r="AT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  <c r="AA785" s="16"/>
      <c r="AB785" s="16"/>
      <c r="AC785" s="16"/>
      <c r="AD785" s="16"/>
      <c r="AE785" s="16"/>
      <c r="AF785" s="16"/>
      <c r="AG785" s="16"/>
      <c r="AH785" s="16"/>
      <c r="AI785" s="16"/>
      <c r="AJ785" s="16"/>
      <c r="AK785" s="16"/>
      <c r="AL785" s="16"/>
      <c r="AM785" s="16"/>
      <c r="AN785" s="16"/>
      <c r="AO785" s="16"/>
      <c r="AP785" s="16"/>
      <c r="AQ785" s="17"/>
      <c r="AR785" s="17"/>
      <c r="AS785" s="16"/>
      <c r="AT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  <c r="AA786" s="16"/>
      <c r="AB786" s="16"/>
      <c r="AC786" s="16"/>
      <c r="AD786" s="16"/>
      <c r="AE786" s="16"/>
      <c r="AF786" s="16"/>
      <c r="AG786" s="16"/>
      <c r="AH786" s="16"/>
      <c r="AI786" s="16"/>
      <c r="AJ786" s="16"/>
      <c r="AK786" s="16"/>
      <c r="AL786" s="16"/>
      <c r="AM786" s="16"/>
      <c r="AN786" s="16"/>
      <c r="AO786" s="16"/>
      <c r="AP786" s="16"/>
      <c r="AQ786" s="17"/>
      <c r="AR786" s="17"/>
      <c r="AS786" s="16"/>
      <c r="AT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  <c r="AA787" s="16"/>
      <c r="AB787" s="16"/>
      <c r="AC787" s="16"/>
      <c r="AD787" s="16"/>
      <c r="AE787" s="16"/>
      <c r="AF787" s="16"/>
      <c r="AG787" s="16"/>
      <c r="AH787" s="16"/>
      <c r="AI787" s="16"/>
      <c r="AJ787" s="16"/>
      <c r="AK787" s="16"/>
      <c r="AL787" s="16"/>
      <c r="AM787" s="16"/>
      <c r="AN787" s="16"/>
      <c r="AO787" s="16"/>
      <c r="AP787" s="16"/>
      <c r="AQ787" s="17"/>
      <c r="AR787" s="17"/>
      <c r="AS787" s="16"/>
      <c r="AT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F788" s="16"/>
      <c r="AG788" s="16"/>
      <c r="AH788" s="16"/>
      <c r="AI788" s="16"/>
      <c r="AJ788" s="16"/>
      <c r="AK788" s="16"/>
      <c r="AL788" s="16"/>
      <c r="AM788" s="16"/>
      <c r="AN788" s="16"/>
      <c r="AO788" s="16"/>
      <c r="AP788" s="16"/>
      <c r="AQ788" s="17"/>
      <c r="AR788" s="17"/>
      <c r="AS788" s="16"/>
      <c r="AT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  <c r="AA789" s="16"/>
      <c r="AB789" s="16"/>
      <c r="AC789" s="16"/>
      <c r="AD789" s="16"/>
      <c r="AE789" s="16"/>
      <c r="AF789" s="16"/>
      <c r="AG789" s="16"/>
      <c r="AH789" s="16"/>
      <c r="AI789" s="16"/>
      <c r="AJ789" s="16"/>
      <c r="AK789" s="16"/>
      <c r="AL789" s="16"/>
      <c r="AM789" s="16"/>
      <c r="AN789" s="16"/>
      <c r="AO789" s="16"/>
      <c r="AP789" s="16"/>
      <c r="AQ789" s="17"/>
      <c r="AR789" s="17"/>
      <c r="AS789" s="16"/>
      <c r="AT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  <c r="AA790" s="16"/>
      <c r="AB790" s="16"/>
      <c r="AC790" s="16"/>
      <c r="AD790" s="16"/>
      <c r="AE790" s="16"/>
      <c r="AF790" s="16"/>
      <c r="AG790" s="16"/>
      <c r="AH790" s="16"/>
      <c r="AI790" s="16"/>
      <c r="AJ790" s="16"/>
      <c r="AK790" s="16"/>
      <c r="AL790" s="16"/>
      <c r="AM790" s="16"/>
      <c r="AN790" s="16"/>
      <c r="AO790" s="16"/>
      <c r="AP790" s="16"/>
      <c r="AQ790" s="17"/>
      <c r="AR790" s="17"/>
      <c r="AS790" s="16"/>
      <c r="AT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F791" s="16"/>
      <c r="AG791" s="16"/>
      <c r="AH791" s="16"/>
      <c r="AI791" s="16"/>
      <c r="AJ791" s="16"/>
      <c r="AK791" s="16"/>
      <c r="AL791" s="16"/>
      <c r="AM791" s="16"/>
      <c r="AN791" s="16"/>
      <c r="AO791" s="16"/>
      <c r="AP791" s="16"/>
      <c r="AQ791" s="17"/>
      <c r="AR791" s="17"/>
      <c r="AS791" s="16"/>
      <c r="AT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  <c r="AA792" s="16"/>
      <c r="AB792" s="16"/>
      <c r="AC792" s="16"/>
      <c r="AD792" s="16"/>
      <c r="AE792" s="16"/>
      <c r="AF792" s="16"/>
      <c r="AG792" s="16"/>
      <c r="AH792" s="16"/>
      <c r="AI792" s="16"/>
      <c r="AJ792" s="16"/>
      <c r="AK792" s="16"/>
      <c r="AL792" s="16"/>
      <c r="AM792" s="16"/>
      <c r="AN792" s="16"/>
      <c r="AO792" s="16"/>
      <c r="AP792" s="16"/>
      <c r="AQ792" s="17"/>
      <c r="AR792" s="17"/>
      <c r="AS792" s="16"/>
      <c r="AT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  <c r="AA793" s="16"/>
      <c r="AB793" s="16"/>
      <c r="AC793" s="16"/>
      <c r="AD793" s="16"/>
      <c r="AE793" s="16"/>
      <c r="AF793" s="16"/>
      <c r="AG793" s="16"/>
      <c r="AH793" s="16"/>
      <c r="AI793" s="16"/>
      <c r="AJ793" s="16"/>
      <c r="AK793" s="16"/>
      <c r="AL793" s="16"/>
      <c r="AM793" s="16"/>
      <c r="AN793" s="16"/>
      <c r="AO793" s="16"/>
      <c r="AP793" s="16"/>
      <c r="AQ793" s="17"/>
      <c r="AR793" s="17"/>
      <c r="AS793" s="16"/>
      <c r="AT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F794" s="16"/>
      <c r="AG794" s="16"/>
      <c r="AH794" s="16"/>
      <c r="AI794" s="16"/>
      <c r="AJ794" s="16"/>
      <c r="AK794" s="16"/>
      <c r="AL794" s="16"/>
      <c r="AM794" s="16"/>
      <c r="AN794" s="16"/>
      <c r="AO794" s="16"/>
      <c r="AP794" s="16"/>
      <c r="AQ794" s="17"/>
      <c r="AR794" s="17"/>
      <c r="AS794" s="16"/>
      <c r="AT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  <c r="AA795" s="16"/>
      <c r="AB795" s="16"/>
      <c r="AC795" s="16"/>
      <c r="AD795" s="16"/>
      <c r="AE795" s="16"/>
      <c r="AF795" s="16"/>
      <c r="AG795" s="16"/>
      <c r="AH795" s="16"/>
      <c r="AI795" s="16"/>
      <c r="AJ795" s="16"/>
      <c r="AK795" s="16"/>
      <c r="AL795" s="16"/>
      <c r="AM795" s="16"/>
      <c r="AN795" s="16"/>
      <c r="AO795" s="16"/>
      <c r="AP795" s="16"/>
      <c r="AQ795" s="17"/>
      <c r="AR795" s="17"/>
      <c r="AS795" s="16"/>
      <c r="AT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  <c r="AA796" s="16"/>
      <c r="AB796" s="16"/>
      <c r="AC796" s="16"/>
      <c r="AD796" s="16"/>
      <c r="AE796" s="16"/>
      <c r="AF796" s="16"/>
      <c r="AG796" s="16"/>
      <c r="AH796" s="16"/>
      <c r="AI796" s="16"/>
      <c r="AJ796" s="16"/>
      <c r="AK796" s="16"/>
      <c r="AL796" s="16"/>
      <c r="AM796" s="16"/>
      <c r="AN796" s="16"/>
      <c r="AO796" s="16"/>
      <c r="AP796" s="16"/>
      <c r="AQ796" s="17"/>
      <c r="AR796" s="17"/>
      <c r="AS796" s="16"/>
      <c r="AT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  <c r="AA797" s="16"/>
      <c r="AB797" s="16"/>
      <c r="AC797" s="16"/>
      <c r="AD797" s="16"/>
      <c r="AE797" s="16"/>
      <c r="AF797" s="16"/>
      <c r="AG797" s="16"/>
      <c r="AH797" s="16"/>
      <c r="AI797" s="16"/>
      <c r="AJ797" s="16"/>
      <c r="AK797" s="16"/>
      <c r="AL797" s="16"/>
      <c r="AM797" s="16"/>
      <c r="AN797" s="16"/>
      <c r="AO797" s="16"/>
      <c r="AP797" s="16"/>
      <c r="AQ797" s="17"/>
      <c r="AR797" s="17"/>
      <c r="AS797" s="16"/>
      <c r="AT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F798" s="16"/>
      <c r="AG798" s="16"/>
      <c r="AH798" s="16"/>
      <c r="AI798" s="16"/>
      <c r="AJ798" s="16"/>
      <c r="AK798" s="16"/>
      <c r="AL798" s="16"/>
      <c r="AM798" s="16"/>
      <c r="AN798" s="16"/>
      <c r="AO798" s="16"/>
      <c r="AP798" s="16"/>
      <c r="AQ798" s="17"/>
      <c r="AR798" s="17"/>
      <c r="AS798" s="16"/>
      <c r="AT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  <c r="AA799" s="16"/>
      <c r="AB799" s="16"/>
      <c r="AC799" s="16"/>
      <c r="AD799" s="16"/>
      <c r="AE799" s="16"/>
      <c r="AF799" s="16"/>
      <c r="AG799" s="16"/>
      <c r="AH799" s="16"/>
      <c r="AI799" s="16"/>
      <c r="AJ799" s="16"/>
      <c r="AK799" s="16"/>
      <c r="AL799" s="16"/>
      <c r="AM799" s="16"/>
      <c r="AN799" s="16"/>
      <c r="AO799" s="16"/>
      <c r="AP799" s="16"/>
      <c r="AQ799" s="17"/>
      <c r="AR799" s="17"/>
      <c r="AS799" s="16"/>
      <c r="AT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  <c r="AA800" s="16"/>
      <c r="AB800" s="16"/>
      <c r="AC800" s="16"/>
      <c r="AD800" s="16"/>
      <c r="AE800" s="16"/>
      <c r="AF800" s="16"/>
      <c r="AG800" s="16"/>
      <c r="AH800" s="16"/>
      <c r="AI800" s="16"/>
      <c r="AJ800" s="16"/>
      <c r="AK800" s="16"/>
      <c r="AL800" s="16"/>
      <c r="AM800" s="16"/>
      <c r="AN800" s="16"/>
      <c r="AO800" s="16"/>
      <c r="AP800" s="16"/>
      <c r="AQ800" s="17"/>
      <c r="AR800" s="17"/>
      <c r="AS800" s="16"/>
      <c r="AT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F801" s="16"/>
      <c r="AG801" s="16"/>
      <c r="AH801" s="16"/>
      <c r="AI801" s="16"/>
      <c r="AJ801" s="16"/>
      <c r="AK801" s="16"/>
      <c r="AL801" s="16"/>
      <c r="AM801" s="16"/>
      <c r="AN801" s="16"/>
      <c r="AO801" s="16"/>
      <c r="AP801" s="16"/>
      <c r="AQ801" s="17"/>
      <c r="AR801" s="17"/>
      <c r="AS801" s="16"/>
      <c r="AT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  <c r="AA802" s="16"/>
      <c r="AB802" s="16"/>
      <c r="AC802" s="16"/>
      <c r="AD802" s="16"/>
      <c r="AE802" s="16"/>
      <c r="AF802" s="16"/>
      <c r="AG802" s="16"/>
      <c r="AH802" s="16"/>
      <c r="AI802" s="16"/>
      <c r="AJ802" s="16"/>
      <c r="AK802" s="16"/>
      <c r="AL802" s="16"/>
      <c r="AM802" s="16"/>
      <c r="AN802" s="16"/>
      <c r="AO802" s="16"/>
      <c r="AP802" s="16"/>
      <c r="AQ802" s="17"/>
      <c r="AR802" s="17"/>
      <c r="AS802" s="16"/>
      <c r="AT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  <c r="AA803" s="16"/>
      <c r="AB803" s="16"/>
      <c r="AC803" s="16"/>
      <c r="AD803" s="16"/>
      <c r="AE803" s="16"/>
      <c r="AF803" s="16"/>
      <c r="AG803" s="16"/>
      <c r="AH803" s="16"/>
      <c r="AI803" s="16"/>
      <c r="AJ803" s="16"/>
      <c r="AK803" s="16"/>
      <c r="AL803" s="16"/>
      <c r="AM803" s="16"/>
      <c r="AN803" s="16"/>
      <c r="AO803" s="16"/>
      <c r="AP803" s="16"/>
      <c r="AQ803" s="17"/>
      <c r="AR803" s="17"/>
      <c r="AS803" s="16"/>
      <c r="AT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  <c r="AA804" s="16"/>
      <c r="AB804" s="16"/>
      <c r="AC804" s="16"/>
      <c r="AD804" s="16"/>
      <c r="AE804" s="16"/>
      <c r="AF804" s="16"/>
      <c r="AG804" s="16"/>
      <c r="AH804" s="16"/>
      <c r="AI804" s="16"/>
      <c r="AJ804" s="16"/>
      <c r="AK804" s="16"/>
      <c r="AL804" s="16"/>
      <c r="AM804" s="16"/>
      <c r="AN804" s="16"/>
      <c r="AO804" s="16"/>
      <c r="AP804" s="16"/>
      <c r="AQ804" s="17"/>
      <c r="AR804" s="17"/>
      <c r="AS804" s="16"/>
      <c r="AT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F805" s="16"/>
      <c r="AG805" s="16"/>
      <c r="AH805" s="16"/>
      <c r="AI805" s="16"/>
      <c r="AJ805" s="16"/>
      <c r="AK805" s="16"/>
      <c r="AL805" s="16"/>
      <c r="AM805" s="16"/>
      <c r="AN805" s="16"/>
      <c r="AO805" s="16"/>
      <c r="AP805" s="16"/>
      <c r="AQ805" s="17"/>
      <c r="AR805" s="17"/>
      <c r="AS805" s="16"/>
      <c r="AT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  <c r="AA806" s="16"/>
      <c r="AB806" s="16"/>
      <c r="AC806" s="16"/>
      <c r="AD806" s="16"/>
      <c r="AE806" s="16"/>
      <c r="AF806" s="16"/>
      <c r="AG806" s="16"/>
      <c r="AH806" s="16"/>
      <c r="AI806" s="16"/>
      <c r="AJ806" s="16"/>
      <c r="AK806" s="16"/>
      <c r="AL806" s="16"/>
      <c r="AM806" s="16"/>
      <c r="AN806" s="16"/>
      <c r="AO806" s="16"/>
      <c r="AP806" s="16"/>
      <c r="AQ806" s="17"/>
      <c r="AR806" s="17"/>
      <c r="AS806" s="16"/>
      <c r="AT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F807" s="16"/>
      <c r="AG807" s="16"/>
      <c r="AH807" s="16"/>
      <c r="AI807" s="16"/>
      <c r="AJ807" s="16"/>
      <c r="AK807" s="16"/>
      <c r="AL807" s="16"/>
      <c r="AM807" s="16"/>
      <c r="AN807" s="16"/>
      <c r="AO807" s="16"/>
      <c r="AP807" s="16"/>
      <c r="AQ807" s="17"/>
      <c r="AR807" s="17"/>
      <c r="AS807" s="16"/>
      <c r="AT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F808" s="16"/>
      <c r="AG808" s="16"/>
      <c r="AH808" s="16"/>
      <c r="AI808" s="16"/>
      <c r="AJ808" s="16"/>
      <c r="AK808" s="16"/>
      <c r="AL808" s="16"/>
      <c r="AM808" s="16"/>
      <c r="AN808" s="16"/>
      <c r="AO808" s="16"/>
      <c r="AP808" s="16"/>
      <c r="AQ808" s="17"/>
      <c r="AR808" s="17"/>
      <c r="AS808" s="16"/>
      <c r="AT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  <c r="AA809" s="16"/>
      <c r="AB809" s="16"/>
      <c r="AC809" s="16"/>
      <c r="AD809" s="16"/>
      <c r="AE809" s="16"/>
      <c r="AF809" s="16"/>
      <c r="AG809" s="16"/>
      <c r="AH809" s="16"/>
      <c r="AI809" s="16"/>
      <c r="AJ809" s="16"/>
      <c r="AK809" s="16"/>
      <c r="AL809" s="16"/>
      <c r="AM809" s="16"/>
      <c r="AN809" s="16"/>
      <c r="AO809" s="16"/>
      <c r="AP809" s="16"/>
      <c r="AQ809" s="17"/>
      <c r="AR809" s="17"/>
      <c r="AS809" s="16"/>
      <c r="AT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  <c r="AA810" s="16"/>
      <c r="AB810" s="16"/>
      <c r="AC810" s="16"/>
      <c r="AD810" s="16"/>
      <c r="AE810" s="16"/>
      <c r="AF810" s="16"/>
      <c r="AG810" s="16"/>
      <c r="AH810" s="16"/>
      <c r="AI810" s="16"/>
      <c r="AJ810" s="16"/>
      <c r="AK810" s="16"/>
      <c r="AL810" s="16"/>
      <c r="AM810" s="16"/>
      <c r="AN810" s="16"/>
      <c r="AO810" s="16"/>
      <c r="AP810" s="16"/>
      <c r="AQ810" s="17"/>
      <c r="AR810" s="17"/>
      <c r="AS810" s="16"/>
      <c r="AT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F811" s="16"/>
      <c r="AG811" s="16"/>
      <c r="AH811" s="16"/>
      <c r="AI811" s="16"/>
      <c r="AJ811" s="16"/>
      <c r="AK811" s="16"/>
      <c r="AL811" s="16"/>
      <c r="AM811" s="16"/>
      <c r="AN811" s="16"/>
      <c r="AO811" s="16"/>
      <c r="AP811" s="16"/>
      <c r="AQ811" s="17"/>
      <c r="AR811" s="17"/>
      <c r="AS811" s="16"/>
      <c r="AT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F812" s="16"/>
      <c r="AG812" s="16"/>
      <c r="AH812" s="16"/>
      <c r="AI812" s="16"/>
      <c r="AJ812" s="16"/>
      <c r="AK812" s="16"/>
      <c r="AL812" s="16"/>
      <c r="AM812" s="16"/>
      <c r="AN812" s="16"/>
      <c r="AO812" s="16"/>
      <c r="AP812" s="16"/>
      <c r="AQ812" s="17"/>
      <c r="AR812" s="17"/>
      <c r="AS812" s="16"/>
      <c r="AT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  <c r="AA813" s="16"/>
      <c r="AB813" s="16"/>
      <c r="AC813" s="16"/>
      <c r="AD813" s="16"/>
      <c r="AE813" s="16"/>
      <c r="AF813" s="16"/>
      <c r="AG813" s="16"/>
      <c r="AH813" s="16"/>
      <c r="AI813" s="16"/>
      <c r="AJ813" s="16"/>
      <c r="AK813" s="16"/>
      <c r="AL813" s="16"/>
      <c r="AM813" s="16"/>
      <c r="AN813" s="16"/>
      <c r="AO813" s="16"/>
      <c r="AP813" s="16"/>
      <c r="AQ813" s="17"/>
      <c r="AR813" s="17"/>
      <c r="AS813" s="16"/>
      <c r="AT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  <c r="AA814" s="16"/>
      <c r="AB814" s="16"/>
      <c r="AC814" s="16"/>
      <c r="AD814" s="16"/>
      <c r="AE814" s="16"/>
      <c r="AF814" s="16"/>
      <c r="AG814" s="16"/>
      <c r="AH814" s="16"/>
      <c r="AI814" s="16"/>
      <c r="AJ814" s="16"/>
      <c r="AK814" s="16"/>
      <c r="AL814" s="16"/>
      <c r="AM814" s="16"/>
      <c r="AN814" s="16"/>
      <c r="AO814" s="16"/>
      <c r="AP814" s="16"/>
      <c r="AQ814" s="17"/>
      <c r="AR814" s="17"/>
      <c r="AS814" s="16"/>
      <c r="AT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F815" s="16"/>
      <c r="AG815" s="16"/>
      <c r="AH815" s="16"/>
      <c r="AI815" s="16"/>
      <c r="AJ815" s="16"/>
      <c r="AK815" s="16"/>
      <c r="AL815" s="16"/>
      <c r="AM815" s="16"/>
      <c r="AN815" s="16"/>
      <c r="AO815" s="16"/>
      <c r="AP815" s="16"/>
      <c r="AQ815" s="17"/>
      <c r="AR815" s="17"/>
      <c r="AS815" s="16"/>
      <c r="AT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F816" s="16"/>
      <c r="AG816" s="16"/>
      <c r="AH816" s="16"/>
      <c r="AI816" s="16"/>
      <c r="AJ816" s="16"/>
      <c r="AK816" s="16"/>
      <c r="AL816" s="16"/>
      <c r="AM816" s="16"/>
      <c r="AN816" s="16"/>
      <c r="AO816" s="16"/>
      <c r="AP816" s="16"/>
      <c r="AQ816" s="17"/>
      <c r="AR816" s="17"/>
      <c r="AS816" s="16"/>
      <c r="AT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  <c r="AA817" s="16"/>
      <c r="AB817" s="16"/>
      <c r="AC817" s="16"/>
      <c r="AD817" s="16"/>
      <c r="AE817" s="16"/>
      <c r="AF817" s="16"/>
      <c r="AG817" s="16"/>
      <c r="AH817" s="16"/>
      <c r="AI817" s="16"/>
      <c r="AJ817" s="16"/>
      <c r="AK817" s="16"/>
      <c r="AL817" s="16"/>
      <c r="AM817" s="16"/>
      <c r="AN817" s="16"/>
      <c r="AO817" s="16"/>
      <c r="AP817" s="16"/>
      <c r="AQ817" s="17"/>
      <c r="AR817" s="17"/>
      <c r="AS817" s="16"/>
      <c r="AT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F818" s="16"/>
      <c r="AG818" s="16"/>
      <c r="AH818" s="16"/>
      <c r="AI818" s="16"/>
      <c r="AJ818" s="16"/>
      <c r="AK818" s="16"/>
      <c r="AL818" s="16"/>
      <c r="AM818" s="16"/>
      <c r="AN818" s="16"/>
      <c r="AO818" s="16"/>
      <c r="AP818" s="16"/>
      <c r="AQ818" s="17"/>
      <c r="AR818" s="17"/>
      <c r="AS818" s="16"/>
      <c r="AT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  <c r="AA819" s="16"/>
      <c r="AB819" s="16"/>
      <c r="AC819" s="16"/>
      <c r="AD819" s="16"/>
      <c r="AE819" s="16"/>
      <c r="AF819" s="16"/>
      <c r="AG819" s="16"/>
      <c r="AH819" s="16"/>
      <c r="AI819" s="16"/>
      <c r="AJ819" s="16"/>
      <c r="AK819" s="16"/>
      <c r="AL819" s="16"/>
      <c r="AM819" s="16"/>
      <c r="AN819" s="16"/>
      <c r="AO819" s="16"/>
      <c r="AP819" s="16"/>
      <c r="AQ819" s="17"/>
      <c r="AR819" s="17"/>
      <c r="AS819" s="16"/>
      <c r="AT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  <c r="AA820" s="16"/>
      <c r="AB820" s="16"/>
      <c r="AC820" s="16"/>
      <c r="AD820" s="16"/>
      <c r="AE820" s="16"/>
      <c r="AF820" s="16"/>
      <c r="AG820" s="16"/>
      <c r="AH820" s="16"/>
      <c r="AI820" s="16"/>
      <c r="AJ820" s="16"/>
      <c r="AK820" s="16"/>
      <c r="AL820" s="16"/>
      <c r="AM820" s="16"/>
      <c r="AN820" s="16"/>
      <c r="AO820" s="16"/>
      <c r="AP820" s="16"/>
      <c r="AQ820" s="17"/>
      <c r="AR820" s="17"/>
      <c r="AS820" s="16"/>
      <c r="AT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F821" s="16"/>
      <c r="AG821" s="16"/>
      <c r="AH821" s="16"/>
      <c r="AI821" s="16"/>
      <c r="AJ821" s="16"/>
      <c r="AK821" s="16"/>
      <c r="AL821" s="16"/>
      <c r="AM821" s="16"/>
      <c r="AN821" s="16"/>
      <c r="AO821" s="16"/>
      <c r="AP821" s="16"/>
      <c r="AQ821" s="17"/>
      <c r="AR821" s="17"/>
      <c r="AS821" s="16"/>
      <c r="AT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  <c r="AA822" s="16"/>
      <c r="AB822" s="16"/>
      <c r="AC822" s="16"/>
      <c r="AD822" s="16"/>
      <c r="AE822" s="16"/>
      <c r="AF822" s="16"/>
      <c r="AG822" s="16"/>
      <c r="AH822" s="16"/>
      <c r="AI822" s="16"/>
      <c r="AJ822" s="16"/>
      <c r="AK822" s="16"/>
      <c r="AL822" s="16"/>
      <c r="AM822" s="16"/>
      <c r="AN822" s="16"/>
      <c r="AO822" s="16"/>
      <c r="AP822" s="16"/>
      <c r="AQ822" s="17"/>
      <c r="AR822" s="17"/>
      <c r="AS822" s="16"/>
      <c r="AT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  <c r="AA823" s="16"/>
      <c r="AB823" s="16"/>
      <c r="AC823" s="16"/>
      <c r="AD823" s="16"/>
      <c r="AE823" s="16"/>
      <c r="AF823" s="16"/>
      <c r="AG823" s="16"/>
      <c r="AH823" s="16"/>
      <c r="AI823" s="16"/>
      <c r="AJ823" s="16"/>
      <c r="AK823" s="16"/>
      <c r="AL823" s="16"/>
      <c r="AM823" s="16"/>
      <c r="AN823" s="16"/>
      <c r="AO823" s="16"/>
      <c r="AP823" s="16"/>
      <c r="AQ823" s="17"/>
      <c r="AR823" s="17"/>
      <c r="AS823" s="16"/>
      <c r="AT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  <c r="AA824" s="16"/>
      <c r="AB824" s="16"/>
      <c r="AC824" s="16"/>
      <c r="AD824" s="16"/>
      <c r="AE824" s="16"/>
      <c r="AF824" s="16"/>
      <c r="AG824" s="16"/>
      <c r="AH824" s="16"/>
      <c r="AI824" s="16"/>
      <c r="AJ824" s="16"/>
      <c r="AK824" s="16"/>
      <c r="AL824" s="16"/>
      <c r="AM824" s="16"/>
      <c r="AN824" s="16"/>
      <c r="AO824" s="16"/>
      <c r="AP824" s="16"/>
      <c r="AQ824" s="17"/>
      <c r="AR824" s="17"/>
      <c r="AS824" s="16"/>
      <c r="AT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F825" s="16"/>
      <c r="AG825" s="16"/>
      <c r="AH825" s="16"/>
      <c r="AI825" s="16"/>
      <c r="AJ825" s="16"/>
      <c r="AK825" s="16"/>
      <c r="AL825" s="16"/>
      <c r="AM825" s="16"/>
      <c r="AN825" s="16"/>
      <c r="AO825" s="16"/>
      <c r="AP825" s="16"/>
      <c r="AQ825" s="17"/>
      <c r="AR825" s="17"/>
      <c r="AS825" s="16"/>
      <c r="AT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  <c r="AA826" s="16"/>
      <c r="AB826" s="16"/>
      <c r="AC826" s="16"/>
      <c r="AD826" s="16"/>
      <c r="AE826" s="16"/>
      <c r="AF826" s="16"/>
      <c r="AG826" s="16"/>
      <c r="AH826" s="16"/>
      <c r="AI826" s="16"/>
      <c r="AJ826" s="16"/>
      <c r="AK826" s="16"/>
      <c r="AL826" s="16"/>
      <c r="AM826" s="16"/>
      <c r="AN826" s="16"/>
      <c r="AO826" s="16"/>
      <c r="AP826" s="16"/>
      <c r="AQ826" s="17"/>
      <c r="AR826" s="17"/>
      <c r="AS826" s="16"/>
      <c r="AT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  <c r="AE827" s="16"/>
      <c r="AF827" s="16"/>
      <c r="AG827" s="16"/>
      <c r="AH827" s="16"/>
      <c r="AI827" s="16"/>
      <c r="AJ827" s="16"/>
      <c r="AK827" s="16"/>
      <c r="AL827" s="16"/>
      <c r="AM827" s="16"/>
      <c r="AN827" s="16"/>
      <c r="AO827" s="16"/>
      <c r="AP827" s="16"/>
      <c r="AQ827" s="17"/>
      <c r="AR827" s="17"/>
      <c r="AS827" s="16"/>
      <c r="AT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  <c r="AB828" s="16"/>
      <c r="AC828" s="16"/>
      <c r="AD828" s="16"/>
      <c r="AE828" s="16"/>
      <c r="AF828" s="16"/>
      <c r="AG828" s="16"/>
      <c r="AH828" s="16"/>
      <c r="AI828" s="16"/>
      <c r="AJ828" s="16"/>
      <c r="AK828" s="16"/>
      <c r="AL828" s="16"/>
      <c r="AM828" s="16"/>
      <c r="AN828" s="16"/>
      <c r="AO828" s="16"/>
      <c r="AP828" s="16"/>
      <c r="AQ828" s="17"/>
      <c r="AR828" s="17"/>
      <c r="AS828" s="16"/>
      <c r="AT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  <c r="AE829" s="16"/>
      <c r="AF829" s="16"/>
      <c r="AG829" s="16"/>
      <c r="AH829" s="16"/>
      <c r="AI829" s="16"/>
      <c r="AJ829" s="16"/>
      <c r="AK829" s="16"/>
      <c r="AL829" s="16"/>
      <c r="AM829" s="16"/>
      <c r="AN829" s="16"/>
      <c r="AO829" s="16"/>
      <c r="AP829" s="16"/>
      <c r="AQ829" s="17"/>
      <c r="AR829" s="17"/>
      <c r="AS829" s="16"/>
      <c r="AT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  <c r="AE830" s="16"/>
      <c r="AF830" s="16"/>
      <c r="AG830" s="16"/>
      <c r="AH830" s="16"/>
      <c r="AI830" s="16"/>
      <c r="AJ830" s="16"/>
      <c r="AK830" s="16"/>
      <c r="AL830" s="16"/>
      <c r="AM830" s="16"/>
      <c r="AN830" s="16"/>
      <c r="AO830" s="16"/>
      <c r="AP830" s="16"/>
      <c r="AQ830" s="17"/>
      <c r="AR830" s="17"/>
      <c r="AS830" s="16"/>
      <c r="AT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  <c r="AA831" s="16"/>
      <c r="AB831" s="16"/>
      <c r="AC831" s="16"/>
      <c r="AD831" s="16"/>
      <c r="AE831" s="16"/>
      <c r="AF831" s="16"/>
      <c r="AG831" s="16"/>
      <c r="AH831" s="16"/>
      <c r="AI831" s="16"/>
      <c r="AJ831" s="16"/>
      <c r="AK831" s="16"/>
      <c r="AL831" s="16"/>
      <c r="AM831" s="16"/>
      <c r="AN831" s="16"/>
      <c r="AO831" s="16"/>
      <c r="AP831" s="16"/>
      <c r="AQ831" s="17"/>
      <c r="AR831" s="17"/>
      <c r="AS831" s="16"/>
      <c r="AT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F832" s="16"/>
      <c r="AG832" s="16"/>
      <c r="AH832" s="16"/>
      <c r="AI832" s="16"/>
      <c r="AJ832" s="16"/>
      <c r="AK832" s="16"/>
      <c r="AL832" s="16"/>
      <c r="AM832" s="16"/>
      <c r="AN832" s="16"/>
      <c r="AO832" s="16"/>
      <c r="AP832" s="16"/>
      <c r="AQ832" s="17"/>
      <c r="AR832" s="17"/>
      <c r="AS832" s="16"/>
      <c r="AT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  <c r="AA833" s="16"/>
      <c r="AB833" s="16"/>
      <c r="AC833" s="16"/>
      <c r="AD833" s="16"/>
      <c r="AE833" s="16"/>
      <c r="AF833" s="16"/>
      <c r="AG833" s="16"/>
      <c r="AH833" s="16"/>
      <c r="AI833" s="16"/>
      <c r="AJ833" s="16"/>
      <c r="AK833" s="16"/>
      <c r="AL833" s="16"/>
      <c r="AM833" s="16"/>
      <c r="AN833" s="16"/>
      <c r="AO833" s="16"/>
      <c r="AP833" s="16"/>
      <c r="AQ833" s="17"/>
      <c r="AR833" s="17"/>
      <c r="AS833" s="16"/>
      <c r="AT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/>
      <c r="AB834" s="16"/>
      <c r="AC834" s="16"/>
      <c r="AD834" s="16"/>
      <c r="AE834" s="16"/>
      <c r="AF834" s="16"/>
      <c r="AG834" s="16"/>
      <c r="AH834" s="16"/>
      <c r="AI834" s="16"/>
      <c r="AJ834" s="16"/>
      <c r="AK834" s="16"/>
      <c r="AL834" s="16"/>
      <c r="AM834" s="16"/>
      <c r="AN834" s="16"/>
      <c r="AO834" s="16"/>
      <c r="AP834" s="16"/>
      <c r="AQ834" s="17"/>
      <c r="AR834" s="17"/>
      <c r="AS834" s="16"/>
      <c r="AT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F835" s="16"/>
      <c r="AG835" s="16"/>
      <c r="AH835" s="16"/>
      <c r="AI835" s="16"/>
      <c r="AJ835" s="16"/>
      <c r="AK835" s="16"/>
      <c r="AL835" s="16"/>
      <c r="AM835" s="16"/>
      <c r="AN835" s="16"/>
      <c r="AO835" s="16"/>
      <c r="AP835" s="16"/>
      <c r="AQ835" s="17"/>
      <c r="AR835" s="17"/>
      <c r="AS835" s="16"/>
      <c r="AT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  <c r="AE836" s="16"/>
      <c r="AF836" s="16"/>
      <c r="AG836" s="16"/>
      <c r="AH836" s="16"/>
      <c r="AI836" s="16"/>
      <c r="AJ836" s="16"/>
      <c r="AK836" s="16"/>
      <c r="AL836" s="16"/>
      <c r="AM836" s="16"/>
      <c r="AN836" s="16"/>
      <c r="AO836" s="16"/>
      <c r="AP836" s="16"/>
      <c r="AQ836" s="17"/>
      <c r="AR836" s="17"/>
      <c r="AS836" s="16"/>
      <c r="AT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  <c r="AA837" s="16"/>
      <c r="AB837" s="16"/>
      <c r="AC837" s="16"/>
      <c r="AD837" s="16"/>
      <c r="AE837" s="16"/>
      <c r="AF837" s="16"/>
      <c r="AG837" s="16"/>
      <c r="AH837" s="16"/>
      <c r="AI837" s="16"/>
      <c r="AJ837" s="16"/>
      <c r="AK837" s="16"/>
      <c r="AL837" s="16"/>
      <c r="AM837" s="16"/>
      <c r="AN837" s="16"/>
      <c r="AO837" s="16"/>
      <c r="AP837" s="16"/>
      <c r="AQ837" s="17"/>
      <c r="AR837" s="17"/>
      <c r="AS837" s="16"/>
      <c r="AT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F838" s="16"/>
      <c r="AG838" s="16"/>
      <c r="AH838" s="16"/>
      <c r="AI838" s="16"/>
      <c r="AJ838" s="16"/>
      <c r="AK838" s="16"/>
      <c r="AL838" s="16"/>
      <c r="AM838" s="16"/>
      <c r="AN838" s="16"/>
      <c r="AO838" s="16"/>
      <c r="AP838" s="16"/>
      <c r="AQ838" s="17"/>
      <c r="AR838" s="17"/>
      <c r="AS838" s="16"/>
      <c r="AT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  <c r="AA839" s="16"/>
      <c r="AB839" s="16"/>
      <c r="AC839" s="16"/>
      <c r="AD839" s="16"/>
      <c r="AE839" s="16"/>
      <c r="AF839" s="16"/>
      <c r="AG839" s="16"/>
      <c r="AH839" s="16"/>
      <c r="AI839" s="16"/>
      <c r="AJ839" s="16"/>
      <c r="AK839" s="16"/>
      <c r="AL839" s="16"/>
      <c r="AM839" s="16"/>
      <c r="AN839" s="16"/>
      <c r="AO839" s="16"/>
      <c r="AP839" s="16"/>
      <c r="AQ839" s="17"/>
      <c r="AR839" s="17"/>
      <c r="AS839" s="16"/>
      <c r="AT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  <c r="AA840" s="16"/>
      <c r="AB840" s="16"/>
      <c r="AC840" s="16"/>
      <c r="AD840" s="16"/>
      <c r="AE840" s="16"/>
      <c r="AF840" s="16"/>
      <c r="AG840" s="16"/>
      <c r="AH840" s="16"/>
      <c r="AI840" s="16"/>
      <c r="AJ840" s="16"/>
      <c r="AK840" s="16"/>
      <c r="AL840" s="16"/>
      <c r="AM840" s="16"/>
      <c r="AN840" s="16"/>
      <c r="AO840" s="16"/>
      <c r="AP840" s="16"/>
      <c r="AQ840" s="17"/>
      <c r="AR840" s="17"/>
      <c r="AS840" s="16"/>
      <c r="AT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  <c r="AA841" s="16"/>
      <c r="AB841" s="16"/>
      <c r="AC841" s="16"/>
      <c r="AD841" s="16"/>
      <c r="AE841" s="16"/>
      <c r="AF841" s="16"/>
      <c r="AG841" s="16"/>
      <c r="AH841" s="16"/>
      <c r="AI841" s="16"/>
      <c r="AJ841" s="16"/>
      <c r="AK841" s="16"/>
      <c r="AL841" s="16"/>
      <c r="AM841" s="16"/>
      <c r="AN841" s="16"/>
      <c r="AO841" s="16"/>
      <c r="AP841" s="16"/>
      <c r="AQ841" s="17"/>
      <c r="AR841" s="17"/>
      <c r="AS841" s="16"/>
      <c r="AT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F842" s="16"/>
      <c r="AG842" s="16"/>
      <c r="AH842" s="16"/>
      <c r="AI842" s="16"/>
      <c r="AJ842" s="16"/>
      <c r="AK842" s="16"/>
      <c r="AL842" s="16"/>
      <c r="AM842" s="16"/>
      <c r="AN842" s="16"/>
      <c r="AO842" s="16"/>
      <c r="AP842" s="16"/>
      <c r="AQ842" s="17"/>
      <c r="AR842" s="17"/>
      <c r="AS842" s="16"/>
      <c r="AT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  <c r="AA843" s="16"/>
      <c r="AB843" s="16"/>
      <c r="AC843" s="16"/>
      <c r="AD843" s="16"/>
      <c r="AE843" s="16"/>
      <c r="AF843" s="16"/>
      <c r="AG843" s="16"/>
      <c r="AH843" s="16"/>
      <c r="AI843" s="16"/>
      <c r="AJ843" s="16"/>
      <c r="AK843" s="16"/>
      <c r="AL843" s="16"/>
      <c r="AM843" s="16"/>
      <c r="AN843" s="16"/>
      <c r="AO843" s="16"/>
      <c r="AP843" s="16"/>
      <c r="AQ843" s="17"/>
      <c r="AR843" s="17"/>
      <c r="AS843" s="16"/>
      <c r="AT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  <c r="AA844" s="16"/>
      <c r="AB844" s="16"/>
      <c r="AC844" s="16"/>
      <c r="AD844" s="16"/>
      <c r="AE844" s="16"/>
      <c r="AF844" s="16"/>
      <c r="AG844" s="16"/>
      <c r="AH844" s="16"/>
      <c r="AI844" s="16"/>
      <c r="AJ844" s="16"/>
      <c r="AK844" s="16"/>
      <c r="AL844" s="16"/>
      <c r="AM844" s="16"/>
      <c r="AN844" s="16"/>
      <c r="AO844" s="16"/>
      <c r="AP844" s="16"/>
      <c r="AQ844" s="17"/>
      <c r="AR844" s="17"/>
      <c r="AS844" s="16"/>
      <c r="AT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  <c r="AA845" s="16"/>
      <c r="AB845" s="16"/>
      <c r="AC845" s="16"/>
      <c r="AD845" s="16"/>
      <c r="AE845" s="16"/>
      <c r="AF845" s="16"/>
      <c r="AG845" s="16"/>
      <c r="AH845" s="16"/>
      <c r="AI845" s="16"/>
      <c r="AJ845" s="16"/>
      <c r="AK845" s="16"/>
      <c r="AL845" s="16"/>
      <c r="AM845" s="16"/>
      <c r="AN845" s="16"/>
      <c r="AO845" s="16"/>
      <c r="AP845" s="16"/>
      <c r="AQ845" s="17"/>
      <c r="AR845" s="17"/>
      <c r="AS845" s="16"/>
      <c r="AT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F846" s="16"/>
      <c r="AG846" s="16"/>
      <c r="AH846" s="16"/>
      <c r="AI846" s="16"/>
      <c r="AJ846" s="16"/>
      <c r="AK846" s="16"/>
      <c r="AL846" s="16"/>
      <c r="AM846" s="16"/>
      <c r="AN846" s="16"/>
      <c r="AO846" s="16"/>
      <c r="AP846" s="16"/>
      <c r="AQ846" s="17"/>
      <c r="AR846" s="17"/>
      <c r="AS846" s="16"/>
      <c r="AT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F847" s="16"/>
      <c r="AG847" s="16"/>
      <c r="AH847" s="16"/>
      <c r="AI847" s="16"/>
      <c r="AJ847" s="16"/>
      <c r="AK847" s="16"/>
      <c r="AL847" s="16"/>
      <c r="AM847" s="16"/>
      <c r="AN847" s="16"/>
      <c r="AO847" s="16"/>
      <c r="AP847" s="16"/>
      <c r="AQ847" s="17"/>
      <c r="AR847" s="17"/>
      <c r="AS847" s="16"/>
      <c r="AT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  <c r="AA848" s="16"/>
      <c r="AB848" s="16"/>
      <c r="AC848" s="16"/>
      <c r="AD848" s="16"/>
      <c r="AE848" s="16"/>
      <c r="AF848" s="16"/>
      <c r="AG848" s="16"/>
      <c r="AH848" s="16"/>
      <c r="AI848" s="16"/>
      <c r="AJ848" s="16"/>
      <c r="AK848" s="16"/>
      <c r="AL848" s="16"/>
      <c r="AM848" s="16"/>
      <c r="AN848" s="16"/>
      <c r="AO848" s="16"/>
      <c r="AP848" s="16"/>
      <c r="AQ848" s="17"/>
      <c r="AR848" s="17"/>
      <c r="AS848" s="16"/>
      <c r="AT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  <c r="AA849" s="16"/>
      <c r="AB849" s="16"/>
      <c r="AC849" s="16"/>
      <c r="AD849" s="16"/>
      <c r="AE849" s="16"/>
      <c r="AF849" s="16"/>
      <c r="AG849" s="16"/>
      <c r="AH849" s="16"/>
      <c r="AI849" s="16"/>
      <c r="AJ849" s="16"/>
      <c r="AK849" s="16"/>
      <c r="AL849" s="16"/>
      <c r="AM849" s="16"/>
      <c r="AN849" s="16"/>
      <c r="AO849" s="16"/>
      <c r="AP849" s="16"/>
      <c r="AQ849" s="17"/>
      <c r="AR849" s="17"/>
      <c r="AS849" s="16"/>
      <c r="AT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  <c r="AA850" s="16"/>
      <c r="AB850" s="16"/>
      <c r="AC850" s="16"/>
      <c r="AD850" s="16"/>
      <c r="AE850" s="16"/>
      <c r="AF850" s="16"/>
      <c r="AG850" s="16"/>
      <c r="AH850" s="16"/>
      <c r="AI850" s="16"/>
      <c r="AJ850" s="16"/>
      <c r="AK850" s="16"/>
      <c r="AL850" s="16"/>
      <c r="AM850" s="16"/>
      <c r="AN850" s="16"/>
      <c r="AO850" s="16"/>
      <c r="AP850" s="16"/>
      <c r="AQ850" s="17"/>
      <c r="AR850" s="17"/>
      <c r="AS850" s="16"/>
      <c r="AT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  <c r="AA851" s="16"/>
      <c r="AB851" s="16"/>
      <c r="AC851" s="16"/>
      <c r="AD851" s="16"/>
      <c r="AE851" s="16"/>
      <c r="AF851" s="16"/>
      <c r="AG851" s="16"/>
      <c r="AH851" s="16"/>
      <c r="AI851" s="16"/>
      <c r="AJ851" s="16"/>
      <c r="AK851" s="16"/>
      <c r="AL851" s="16"/>
      <c r="AM851" s="16"/>
      <c r="AN851" s="16"/>
      <c r="AO851" s="16"/>
      <c r="AP851" s="16"/>
      <c r="AQ851" s="17"/>
      <c r="AR851" s="17"/>
      <c r="AS851" s="16"/>
      <c r="AT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  <c r="AA852" s="16"/>
      <c r="AB852" s="16"/>
      <c r="AC852" s="16"/>
      <c r="AD852" s="16"/>
      <c r="AE852" s="16"/>
      <c r="AF852" s="16"/>
      <c r="AG852" s="16"/>
      <c r="AH852" s="16"/>
      <c r="AI852" s="16"/>
      <c r="AJ852" s="16"/>
      <c r="AK852" s="16"/>
      <c r="AL852" s="16"/>
      <c r="AM852" s="16"/>
      <c r="AN852" s="16"/>
      <c r="AO852" s="16"/>
      <c r="AP852" s="16"/>
      <c r="AQ852" s="17"/>
      <c r="AR852" s="17"/>
      <c r="AS852" s="16"/>
      <c r="AT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  <c r="AA853" s="16"/>
      <c r="AB853" s="16"/>
      <c r="AC853" s="16"/>
      <c r="AD853" s="16"/>
      <c r="AE853" s="16"/>
      <c r="AF853" s="16"/>
      <c r="AG853" s="16"/>
      <c r="AH853" s="16"/>
      <c r="AI853" s="16"/>
      <c r="AJ853" s="16"/>
      <c r="AK853" s="16"/>
      <c r="AL853" s="16"/>
      <c r="AM853" s="16"/>
      <c r="AN853" s="16"/>
      <c r="AO853" s="16"/>
      <c r="AP853" s="16"/>
      <c r="AQ853" s="17"/>
      <c r="AR853" s="17"/>
      <c r="AS853" s="16"/>
      <c r="AT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  <c r="AA854" s="16"/>
      <c r="AB854" s="16"/>
      <c r="AC854" s="16"/>
      <c r="AD854" s="16"/>
      <c r="AE854" s="16"/>
      <c r="AF854" s="16"/>
      <c r="AG854" s="16"/>
      <c r="AH854" s="16"/>
      <c r="AI854" s="16"/>
      <c r="AJ854" s="16"/>
      <c r="AK854" s="16"/>
      <c r="AL854" s="16"/>
      <c r="AM854" s="16"/>
      <c r="AN854" s="16"/>
      <c r="AO854" s="16"/>
      <c r="AP854" s="16"/>
      <c r="AQ854" s="17"/>
      <c r="AR854" s="17"/>
      <c r="AS854" s="16"/>
      <c r="AT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  <c r="AA855" s="16"/>
      <c r="AB855" s="16"/>
      <c r="AC855" s="16"/>
      <c r="AD855" s="16"/>
      <c r="AE855" s="16"/>
      <c r="AF855" s="16"/>
      <c r="AG855" s="16"/>
      <c r="AH855" s="16"/>
      <c r="AI855" s="16"/>
      <c r="AJ855" s="16"/>
      <c r="AK855" s="16"/>
      <c r="AL855" s="16"/>
      <c r="AM855" s="16"/>
      <c r="AN855" s="16"/>
      <c r="AO855" s="16"/>
      <c r="AP855" s="16"/>
      <c r="AQ855" s="17"/>
      <c r="AR855" s="17"/>
      <c r="AS855" s="16"/>
      <c r="AT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  <c r="AA856" s="16"/>
      <c r="AB856" s="16"/>
      <c r="AC856" s="16"/>
      <c r="AD856" s="16"/>
      <c r="AE856" s="16"/>
      <c r="AF856" s="16"/>
      <c r="AG856" s="16"/>
      <c r="AH856" s="16"/>
      <c r="AI856" s="16"/>
      <c r="AJ856" s="16"/>
      <c r="AK856" s="16"/>
      <c r="AL856" s="16"/>
      <c r="AM856" s="16"/>
      <c r="AN856" s="16"/>
      <c r="AO856" s="16"/>
      <c r="AP856" s="16"/>
      <c r="AQ856" s="17"/>
      <c r="AR856" s="17"/>
      <c r="AS856" s="16"/>
      <c r="AT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F857" s="16"/>
      <c r="AG857" s="16"/>
      <c r="AH857" s="16"/>
      <c r="AI857" s="16"/>
      <c r="AJ857" s="16"/>
      <c r="AK857" s="16"/>
      <c r="AL857" s="16"/>
      <c r="AM857" s="16"/>
      <c r="AN857" s="16"/>
      <c r="AO857" s="16"/>
      <c r="AP857" s="16"/>
      <c r="AQ857" s="17"/>
      <c r="AR857" s="17"/>
      <c r="AS857" s="16"/>
      <c r="AT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  <c r="AA858" s="16"/>
      <c r="AB858" s="16"/>
      <c r="AC858" s="16"/>
      <c r="AD858" s="16"/>
      <c r="AE858" s="16"/>
      <c r="AF858" s="16"/>
      <c r="AG858" s="16"/>
      <c r="AH858" s="16"/>
      <c r="AI858" s="16"/>
      <c r="AJ858" s="16"/>
      <c r="AK858" s="16"/>
      <c r="AL858" s="16"/>
      <c r="AM858" s="16"/>
      <c r="AN858" s="16"/>
      <c r="AO858" s="16"/>
      <c r="AP858" s="16"/>
      <c r="AQ858" s="17"/>
      <c r="AR858" s="17"/>
      <c r="AS858" s="16"/>
      <c r="AT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  <c r="AA859" s="16"/>
      <c r="AB859" s="16"/>
      <c r="AC859" s="16"/>
      <c r="AD859" s="16"/>
      <c r="AE859" s="16"/>
      <c r="AF859" s="16"/>
      <c r="AG859" s="16"/>
      <c r="AH859" s="16"/>
      <c r="AI859" s="16"/>
      <c r="AJ859" s="16"/>
      <c r="AK859" s="16"/>
      <c r="AL859" s="16"/>
      <c r="AM859" s="16"/>
      <c r="AN859" s="16"/>
      <c r="AO859" s="16"/>
      <c r="AP859" s="16"/>
      <c r="AQ859" s="17"/>
      <c r="AR859" s="17"/>
      <c r="AS859" s="16"/>
      <c r="AT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  <c r="AA860" s="16"/>
      <c r="AB860" s="16"/>
      <c r="AC860" s="16"/>
      <c r="AD860" s="16"/>
      <c r="AE860" s="16"/>
      <c r="AF860" s="16"/>
      <c r="AG860" s="16"/>
      <c r="AH860" s="16"/>
      <c r="AI860" s="16"/>
      <c r="AJ860" s="16"/>
      <c r="AK860" s="16"/>
      <c r="AL860" s="16"/>
      <c r="AM860" s="16"/>
      <c r="AN860" s="16"/>
      <c r="AO860" s="16"/>
      <c r="AP860" s="16"/>
      <c r="AQ860" s="17"/>
      <c r="AR860" s="17"/>
      <c r="AS860" s="16"/>
      <c r="AT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  <c r="AA861" s="16"/>
      <c r="AB861" s="16"/>
      <c r="AC861" s="16"/>
      <c r="AD861" s="16"/>
      <c r="AE861" s="16"/>
      <c r="AF861" s="16"/>
      <c r="AG861" s="16"/>
      <c r="AH861" s="16"/>
      <c r="AI861" s="16"/>
      <c r="AJ861" s="16"/>
      <c r="AK861" s="16"/>
      <c r="AL861" s="16"/>
      <c r="AM861" s="16"/>
      <c r="AN861" s="16"/>
      <c r="AO861" s="16"/>
      <c r="AP861" s="16"/>
      <c r="AQ861" s="17"/>
      <c r="AR861" s="17"/>
      <c r="AS861" s="16"/>
      <c r="AT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F862" s="16"/>
      <c r="AG862" s="16"/>
      <c r="AH862" s="16"/>
      <c r="AI862" s="16"/>
      <c r="AJ862" s="16"/>
      <c r="AK862" s="16"/>
      <c r="AL862" s="16"/>
      <c r="AM862" s="16"/>
      <c r="AN862" s="16"/>
      <c r="AO862" s="16"/>
      <c r="AP862" s="16"/>
      <c r="AQ862" s="17"/>
      <c r="AR862" s="17"/>
      <c r="AS862" s="16"/>
      <c r="AT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  <c r="AA863" s="16"/>
      <c r="AB863" s="16"/>
      <c r="AC863" s="16"/>
      <c r="AD863" s="16"/>
      <c r="AE863" s="16"/>
      <c r="AF863" s="16"/>
      <c r="AG863" s="16"/>
      <c r="AH863" s="16"/>
      <c r="AI863" s="16"/>
      <c r="AJ863" s="16"/>
      <c r="AK863" s="16"/>
      <c r="AL863" s="16"/>
      <c r="AM863" s="16"/>
      <c r="AN863" s="16"/>
      <c r="AO863" s="16"/>
      <c r="AP863" s="16"/>
      <c r="AQ863" s="17"/>
      <c r="AR863" s="17"/>
      <c r="AS863" s="16"/>
      <c r="AT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  <c r="AA864" s="16"/>
      <c r="AB864" s="16"/>
      <c r="AC864" s="16"/>
      <c r="AD864" s="16"/>
      <c r="AE864" s="16"/>
      <c r="AF864" s="16"/>
      <c r="AG864" s="16"/>
      <c r="AH864" s="16"/>
      <c r="AI864" s="16"/>
      <c r="AJ864" s="16"/>
      <c r="AK864" s="16"/>
      <c r="AL864" s="16"/>
      <c r="AM864" s="16"/>
      <c r="AN864" s="16"/>
      <c r="AO864" s="16"/>
      <c r="AP864" s="16"/>
      <c r="AQ864" s="17"/>
      <c r="AR864" s="17"/>
      <c r="AS864" s="16"/>
      <c r="AT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  <c r="AA865" s="16"/>
      <c r="AB865" s="16"/>
      <c r="AC865" s="16"/>
      <c r="AD865" s="16"/>
      <c r="AE865" s="16"/>
      <c r="AF865" s="16"/>
      <c r="AG865" s="16"/>
      <c r="AH865" s="16"/>
      <c r="AI865" s="16"/>
      <c r="AJ865" s="16"/>
      <c r="AK865" s="16"/>
      <c r="AL865" s="16"/>
      <c r="AM865" s="16"/>
      <c r="AN865" s="16"/>
      <c r="AO865" s="16"/>
      <c r="AP865" s="16"/>
      <c r="AQ865" s="17"/>
      <c r="AR865" s="17"/>
      <c r="AS865" s="16"/>
      <c r="AT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F866" s="16"/>
      <c r="AG866" s="16"/>
      <c r="AH866" s="16"/>
      <c r="AI866" s="16"/>
      <c r="AJ866" s="16"/>
      <c r="AK866" s="16"/>
      <c r="AL866" s="16"/>
      <c r="AM866" s="16"/>
      <c r="AN866" s="16"/>
      <c r="AO866" s="16"/>
      <c r="AP866" s="16"/>
      <c r="AQ866" s="17"/>
      <c r="AR866" s="17"/>
      <c r="AS866" s="16"/>
      <c r="AT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  <c r="AA867" s="16"/>
      <c r="AB867" s="16"/>
      <c r="AC867" s="16"/>
      <c r="AD867" s="16"/>
      <c r="AE867" s="16"/>
      <c r="AF867" s="16"/>
      <c r="AG867" s="16"/>
      <c r="AH867" s="16"/>
      <c r="AI867" s="16"/>
      <c r="AJ867" s="16"/>
      <c r="AK867" s="16"/>
      <c r="AL867" s="16"/>
      <c r="AM867" s="16"/>
      <c r="AN867" s="16"/>
      <c r="AO867" s="16"/>
      <c r="AP867" s="16"/>
      <c r="AQ867" s="17"/>
      <c r="AR867" s="17"/>
      <c r="AS867" s="16"/>
      <c r="AT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  <c r="AA868" s="16"/>
      <c r="AB868" s="16"/>
      <c r="AC868" s="16"/>
      <c r="AD868" s="16"/>
      <c r="AE868" s="16"/>
      <c r="AF868" s="16"/>
      <c r="AG868" s="16"/>
      <c r="AH868" s="16"/>
      <c r="AI868" s="16"/>
      <c r="AJ868" s="16"/>
      <c r="AK868" s="16"/>
      <c r="AL868" s="16"/>
      <c r="AM868" s="16"/>
      <c r="AN868" s="16"/>
      <c r="AO868" s="16"/>
      <c r="AP868" s="16"/>
      <c r="AQ868" s="17"/>
      <c r="AR868" s="17"/>
      <c r="AS868" s="16"/>
      <c r="AT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  <c r="AA869" s="16"/>
      <c r="AB869" s="16"/>
      <c r="AC869" s="16"/>
      <c r="AD869" s="16"/>
      <c r="AE869" s="16"/>
      <c r="AF869" s="16"/>
      <c r="AG869" s="16"/>
      <c r="AH869" s="16"/>
      <c r="AI869" s="16"/>
      <c r="AJ869" s="16"/>
      <c r="AK869" s="16"/>
      <c r="AL869" s="16"/>
      <c r="AM869" s="16"/>
      <c r="AN869" s="16"/>
      <c r="AO869" s="16"/>
      <c r="AP869" s="16"/>
      <c r="AQ869" s="17"/>
      <c r="AR869" s="17"/>
      <c r="AS869" s="16"/>
      <c r="AT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  <c r="AA870" s="16"/>
      <c r="AB870" s="16"/>
      <c r="AC870" s="16"/>
      <c r="AD870" s="16"/>
      <c r="AE870" s="16"/>
      <c r="AF870" s="16"/>
      <c r="AG870" s="16"/>
      <c r="AH870" s="16"/>
      <c r="AI870" s="16"/>
      <c r="AJ870" s="16"/>
      <c r="AK870" s="16"/>
      <c r="AL870" s="16"/>
      <c r="AM870" s="16"/>
      <c r="AN870" s="16"/>
      <c r="AO870" s="16"/>
      <c r="AP870" s="16"/>
      <c r="AQ870" s="17"/>
      <c r="AR870" s="17"/>
      <c r="AS870" s="16"/>
      <c r="AT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  <c r="AA871" s="16"/>
      <c r="AB871" s="16"/>
      <c r="AC871" s="16"/>
      <c r="AD871" s="16"/>
      <c r="AE871" s="16"/>
      <c r="AF871" s="16"/>
      <c r="AG871" s="16"/>
      <c r="AH871" s="16"/>
      <c r="AI871" s="16"/>
      <c r="AJ871" s="16"/>
      <c r="AK871" s="16"/>
      <c r="AL871" s="16"/>
      <c r="AM871" s="16"/>
      <c r="AN871" s="16"/>
      <c r="AO871" s="16"/>
      <c r="AP871" s="16"/>
      <c r="AQ871" s="17"/>
      <c r="AR871" s="17"/>
      <c r="AS871" s="16"/>
      <c r="AT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  <c r="AA872" s="16"/>
      <c r="AB872" s="16"/>
      <c r="AC872" s="16"/>
      <c r="AD872" s="16"/>
      <c r="AE872" s="16"/>
      <c r="AF872" s="16"/>
      <c r="AG872" s="16"/>
      <c r="AH872" s="16"/>
      <c r="AI872" s="16"/>
      <c r="AJ872" s="16"/>
      <c r="AK872" s="16"/>
      <c r="AL872" s="16"/>
      <c r="AM872" s="16"/>
      <c r="AN872" s="16"/>
      <c r="AO872" s="16"/>
      <c r="AP872" s="16"/>
      <c r="AQ872" s="17"/>
      <c r="AR872" s="17"/>
      <c r="AS872" s="16"/>
      <c r="AT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  <c r="AA873" s="16"/>
      <c r="AB873" s="16"/>
      <c r="AC873" s="16"/>
      <c r="AD873" s="16"/>
      <c r="AE873" s="16"/>
      <c r="AF873" s="16"/>
      <c r="AG873" s="16"/>
      <c r="AH873" s="16"/>
      <c r="AI873" s="16"/>
      <c r="AJ873" s="16"/>
      <c r="AK873" s="16"/>
      <c r="AL873" s="16"/>
      <c r="AM873" s="16"/>
      <c r="AN873" s="16"/>
      <c r="AO873" s="16"/>
      <c r="AP873" s="16"/>
      <c r="AQ873" s="17"/>
      <c r="AR873" s="17"/>
      <c r="AS873" s="16"/>
      <c r="AT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  <c r="AA874" s="16"/>
      <c r="AB874" s="16"/>
      <c r="AC874" s="16"/>
      <c r="AD874" s="16"/>
      <c r="AE874" s="16"/>
      <c r="AF874" s="16"/>
      <c r="AG874" s="16"/>
      <c r="AH874" s="16"/>
      <c r="AI874" s="16"/>
      <c r="AJ874" s="16"/>
      <c r="AK874" s="16"/>
      <c r="AL874" s="16"/>
      <c r="AM874" s="16"/>
      <c r="AN874" s="16"/>
      <c r="AO874" s="16"/>
      <c r="AP874" s="16"/>
      <c r="AQ874" s="17"/>
      <c r="AR874" s="17"/>
      <c r="AS874" s="16"/>
      <c r="AT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  <c r="AA875" s="16"/>
      <c r="AB875" s="16"/>
      <c r="AC875" s="16"/>
      <c r="AD875" s="16"/>
      <c r="AE875" s="16"/>
      <c r="AF875" s="16"/>
      <c r="AG875" s="16"/>
      <c r="AH875" s="16"/>
      <c r="AI875" s="16"/>
      <c r="AJ875" s="16"/>
      <c r="AK875" s="16"/>
      <c r="AL875" s="16"/>
      <c r="AM875" s="16"/>
      <c r="AN875" s="16"/>
      <c r="AO875" s="16"/>
      <c r="AP875" s="16"/>
      <c r="AQ875" s="17"/>
      <c r="AR875" s="17"/>
      <c r="AS875" s="16"/>
      <c r="AT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F876" s="16"/>
      <c r="AG876" s="16"/>
      <c r="AH876" s="16"/>
      <c r="AI876" s="16"/>
      <c r="AJ876" s="16"/>
      <c r="AK876" s="16"/>
      <c r="AL876" s="16"/>
      <c r="AM876" s="16"/>
      <c r="AN876" s="16"/>
      <c r="AO876" s="16"/>
      <c r="AP876" s="16"/>
      <c r="AQ876" s="17"/>
      <c r="AR876" s="17"/>
      <c r="AS876" s="16"/>
      <c r="AT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  <c r="AA877" s="16"/>
      <c r="AB877" s="16"/>
      <c r="AC877" s="16"/>
      <c r="AD877" s="16"/>
      <c r="AE877" s="16"/>
      <c r="AF877" s="16"/>
      <c r="AG877" s="16"/>
      <c r="AH877" s="16"/>
      <c r="AI877" s="16"/>
      <c r="AJ877" s="16"/>
      <c r="AK877" s="16"/>
      <c r="AL877" s="16"/>
      <c r="AM877" s="16"/>
      <c r="AN877" s="16"/>
      <c r="AO877" s="16"/>
      <c r="AP877" s="16"/>
      <c r="AQ877" s="17"/>
      <c r="AR877" s="17"/>
      <c r="AS877" s="16"/>
      <c r="AT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  <c r="AA878" s="16"/>
      <c r="AB878" s="16"/>
      <c r="AC878" s="16"/>
      <c r="AD878" s="16"/>
      <c r="AE878" s="16"/>
      <c r="AF878" s="16"/>
      <c r="AG878" s="16"/>
      <c r="AH878" s="16"/>
      <c r="AI878" s="16"/>
      <c r="AJ878" s="16"/>
      <c r="AK878" s="16"/>
      <c r="AL878" s="16"/>
      <c r="AM878" s="16"/>
      <c r="AN878" s="16"/>
      <c r="AO878" s="16"/>
      <c r="AP878" s="16"/>
      <c r="AQ878" s="17"/>
      <c r="AR878" s="17"/>
      <c r="AS878" s="16"/>
      <c r="AT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  <c r="AA879" s="16"/>
      <c r="AB879" s="16"/>
      <c r="AC879" s="16"/>
      <c r="AD879" s="16"/>
      <c r="AE879" s="16"/>
      <c r="AF879" s="16"/>
      <c r="AG879" s="16"/>
      <c r="AH879" s="16"/>
      <c r="AI879" s="16"/>
      <c r="AJ879" s="16"/>
      <c r="AK879" s="16"/>
      <c r="AL879" s="16"/>
      <c r="AM879" s="16"/>
      <c r="AN879" s="16"/>
      <c r="AO879" s="16"/>
      <c r="AP879" s="16"/>
      <c r="AQ879" s="17"/>
      <c r="AR879" s="17"/>
      <c r="AS879" s="16"/>
      <c r="AT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  <c r="AA880" s="16"/>
      <c r="AB880" s="16"/>
      <c r="AC880" s="16"/>
      <c r="AD880" s="16"/>
      <c r="AE880" s="16"/>
      <c r="AF880" s="16"/>
      <c r="AG880" s="16"/>
      <c r="AH880" s="16"/>
      <c r="AI880" s="16"/>
      <c r="AJ880" s="16"/>
      <c r="AK880" s="16"/>
      <c r="AL880" s="16"/>
      <c r="AM880" s="16"/>
      <c r="AN880" s="16"/>
      <c r="AO880" s="16"/>
      <c r="AP880" s="16"/>
      <c r="AQ880" s="17"/>
      <c r="AR880" s="17"/>
      <c r="AS880" s="16"/>
      <c r="AT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  <c r="AA881" s="16"/>
      <c r="AB881" s="16"/>
      <c r="AC881" s="16"/>
      <c r="AD881" s="16"/>
      <c r="AE881" s="16"/>
      <c r="AF881" s="16"/>
      <c r="AG881" s="16"/>
      <c r="AH881" s="16"/>
      <c r="AI881" s="16"/>
      <c r="AJ881" s="16"/>
      <c r="AK881" s="16"/>
      <c r="AL881" s="16"/>
      <c r="AM881" s="16"/>
      <c r="AN881" s="16"/>
      <c r="AO881" s="16"/>
      <c r="AP881" s="16"/>
      <c r="AQ881" s="17"/>
      <c r="AR881" s="17"/>
      <c r="AS881" s="16"/>
      <c r="AT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  <c r="AA882" s="16"/>
      <c r="AB882" s="16"/>
      <c r="AC882" s="16"/>
      <c r="AD882" s="16"/>
      <c r="AE882" s="16"/>
      <c r="AF882" s="16"/>
      <c r="AG882" s="16"/>
      <c r="AH882" s="16"/>
      <c r="AI882" s="16"/>
      <c r="AJ882" s="16"/>
      <c r="AK882" s="16"/>
      <c r="AL882" s="16"/>
      <c r="AM882" s="16"/>
      <c r="AN882" s="16"/>
      <c r="AO882" s="16"/>
      <c r="AP882" s="16"/>
      <c r="AQ882" s="17"/>
      <c r="AR882" s="17"/>
      <c r="AS882" s="16"/>
      <c r="AT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  <c r="AA883" s="16"/>
      <c r="AB883" s="16"/>
      <c r="AC883" s="16"/>
      <c r="AD883" s="16"/>
      <c r="AE883" s="16"/>
      <c r="AF883" s="16"/>
      <c r="AG883" s="16"/>
      <c r="AH883" s="16"/>
      <c r="AI883" s="16"/>
      <c r="AJ883" s="16"/>
      <c r="AK883" s="16"/>
      <c r="AL883" s="16"/>
      <c r="AM883" s="16"/>
      <c r="AN883" s="16"/>
      <c r="AO883" s="16"/>
      <c r="AP883" s="16"/>
      <c r="AQ883" s="17"/>
      <c r="AR883" s="17"/>
      <c r="AS883" s="16"/>
      <c r="AT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  <c r="AA884" s="16"/>
      <c r="AB884" s="16"/>
      <c r="AC884" s="16"/>
      <c r="AD884" s="16"/>
      <c r="AE884" s="16"/>
      <c r="AF884" s="16"/>
      <c r="AG884" s="16"/>
      <c r="AH884" s="16"/>
      <c r="AI884" s="16"/>
      <c r="AJ884" s="16"/>
      <c r="AK884" s="16"/>
      <c r="AL884" s="16"/>
      <c r="AM884" s="16"/>
      <c r="AN884" s="16"/>
      <c r="AO884" s="16"/>
      <c r="AP884" s="16"/>
      <c r="AQ884" s="17"/>
      <c r="AR884" s="17"/>
      <c r="AS884" s="16"/>
      <c r="AT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F885" s="16"/>
      <c r="AG885" s="16"/>
      <c r="AH885" s="16"/>
      <c r="AI885" s="16"/>
      <c r="AJ885" s="16"/>
      <c r="AK885" s="16"/>
      <c r="AL885" s="16"/>
      <c r="AM885" s="16"/>
      <c r="AN885" s="16"/>
      <c r="AO885" s="16"/>
      <c r="AP885" s="16"/>
      <c r="AQ885" s="17"/>
      <c r="AR885" s="17"/>
      <c r="AS885" s="16"/>
      <c r="AT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  <c r="AA886" s="16"/>
      <c r="AB886" s="16"/>
      <c r="AC886" s="16"/>
      <c r="AD886" s="16"/>
      <c r="AE886" s="16"/>
      <c r="AF886" s="16"/>
      <c r="AG886" s="16"/>
      <c r="AH886" s="16"/>
      <c r="AI886" s="16"/>
      <c r="AJ886" s="16"/>
      <c r="AK886" s="16"/>
      <c r="AL886" s="16"/>
      <c r="AM886" s="16"/>
      <c r="AN886" s="16"/>
      <c r="AO886" s="16"/>
      <c r="AP886" s="16"/>
      <c r="AQ886" s="17"/>
      <c r="AR886" s="17"/>
      <c r="AS886" s="16"/>
      <c r="AT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  <c r="AA887" s="16"/>
      <c r="AB887" s="16"/>
      <c r="AC887" s="16"/>
      <c r="AD887" s="16"/>
      <c r="AE887" s="16"/>
      <c r="AF887" s="16"/>
      <c r="AG887" s="16"/>
      <c r="AH887" s="16"/>
      <c r="AI887" s="16"/>
      <c r="AJ887" s="16"/>
      <c r="AK887" s="16"/>
      <c r="AL887" s="16"/>
      <c r="AM887" s="16"/>
      <c r="AN887" s="16"/>
      <c r="AO887" s="16"/>
      <c r="AP887" s="16"/>
      <c r="AQ887" s="17"/>
      <c r="AR887" s="17"/>
      <c r="AS887" s="16"/>
      <c r="AT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  <c r="AA888" s="16"/>
      <c r="AB888" s="16"/>
      <c r="AC888" s="16"/>
      <c r="AD888" s="16"/>
      <c r="AE888" s="16"/>
      <c r="AF888" s="16"/>
      <c r="AG888" s="16"/>
      <c r="AH888" s="16"/>
      <c r="AI888" s="16"/>
      <c r="AJ888" s="16"/>
      <c r="AK888" s="16"/>
      <c r="AL888" s="16"/>
      <c r="AM888" s="16"/>
      <c r="AN888" s="16"/>
      <c r="AO888" s="16"/>
      <c r="AP888" s="16"/>
      <c r="AQ888" s="17"/>
      <c r="AR888" s="17"/>
      <c r="AS888" s="16"/>
      <c r="AT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  <c r="AA889" s="16"/>
      <c r="AB889" s="16"/>
      <c r="AC889" s="16"/>
      <c r="AD889" s="16"/>
      <c r="AE889" s="16"/>
      <c r="AF889" s="16"/>
      <c r="AG889" s="16"/>
      <c r="AH889" s="16"/>
      <c r="AI889" s="16"/>
      <c r="AJ889" s="16"/>
      <c r="AK889" s="16"/>
      <c r="AL889" s="16"/>
      <c r="AM889" s="16"/>
      <c r="AN889" s="16"/>
      <c r="AO889" s="16"/>
      <c r="AP889" s="16"/>
      <c r="AQ889" s="17"/>
      <c r="AR889" s="17"/>
      <c r="AS889" s="16"/>
      <c r="AT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F890" s="16"/>
      <c r="AG890" s="16"/>
      <c r="AH890" s="16"/>
      <c r="AI890" s="16"/>
      <c r="AJ890" s="16"/>
      <c r="AK890" s="16"/>
      <c r="AL890" s="16"/>
      <c r="AM890" s="16"/>
      <c r="AN890" s="16"/>
      <c r="AO890" s="16"/>
      <c r="AP890" s="16"/>
      <c r="AQ890" s="17"/>
      <c r="AR890" s="17"/>
      <c r="AS890" s="16"/>
      <c r="AT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  <c r="AA891" s="16"/>
      <c r="AB891" s="16"/>
      <c r="AC891" s="16"/>
      <c r="AD891" s="16"/>
      <c r="AE891" s="16"/>
      <c r="AF891" s="16"/>
      <c r="AG891" s="16"/>
      <c r="AH891" s="16"/>
      <c r="AI891" s="16"/>
      <c r="AJ891" s="16"/>
      <c r="AK891" s="16"/>
      <c r="AL891" s="16"/>
      <c r="AM891" s="16"/>
      <c r="AN891" s="16"/>
      <c r="AO891" s="16"/>
      <c r="AP891" s="16"/>
      <c r="AQ891" s="17"/>
      <c r="AR891" s="17"/>
      <c r="AS891" s="16"/>
      <c r="AT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  <c r="AA892" s="16"/>
      <c r="AB892" s="16"/>
      <c r="AC892" s="16"/>
      <c r="AD892" s="16"/>
      <c r="AE892" s="16"/>
      <c r="AF892" s="16"/>
      <c r="AG892" s="16"/>
      <c r="AH892" s="16"/>
      <c r="AI892" s="16"/>
      <c r="AJ892" s="16"/>
      <c r="AK892" s="16"/>
      <c r="AL892" s="16"/>
      <c r="AM892" s="16"/>
      <c r="AN892" s="16"/>
      <c r="AO892" s="16"/>
      <c r="AP892" s="16"/>
      <c r="AQ892" s="17"/>
      <c r="AR892" s="17"/>
      <c r="AS892" s="16"/>
      <c r="AT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  <c r="AA893" s="16"/>
      <c r="AB893" s="16"/>
      <c r="AC893" s="16"/>
      <c r="AD893" s="16"/>
      <c r="AE893" s="16"/>
      <c r="AF893" s="16"/>
      <c r="AG893" s="16"/>
      <c r="AH893" s="16"/>
      <c r="AI893" s="16"/>
      <c r="AJ893" s="16"/>
      <c r="AK893" s="16"/>
      <c r="AL893" s="16"/>
      <c r="AM893" s="16"/>
      <c r="AN893" s="16"/>
      <c r="AO893" s="16"/>
      <c r="AP893" s="16"/>
      <c r="AQ893" s="17"/>
      <c r="AR893" s="17"/>
      <c r="AS893" s="16"/>
      <c r="AT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  <c r="AA894" s="16"/>
      <c r="AB894" s="16"/>
      <c r="AC894" s="16"/>
      <c r="AD894" s="16"/>
      <c r="AE894" s="16"/>
      <c r="AF894" s="16"/>
      <c r="AG894" s="16"/>
      <c r="AH894" s="16"/>
      <c r="AI894" s="16"/>
      <c r="AJ894" s="16"/>
      <c r="AK894" s="16"/>
      <c r="AL894" s="16"/>
      <c r="AM894" s="16"/>
      <c r="AN894" s="16"/>
      <c r="AO894" s="16"/>
      <c r="AP894" s="16"/>
      <c r="AQ894" s="17"/>
      <c r="AR894" s="17"/>
      <c r="AS894" s="16"/>
      <c r="AT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  <c r="AA895" s="16"/>
      <c r="AB895" s="16"/>
      <c r="AC895" s="16"/>
      <c r="AD895" s="16"/>
      <c r="AE895" s="16"/>
      <c r="AF895" s="16"/>
      <c r="AG895" s="16"/>
      <c r="AH895" s="16"/>
      <c r="AI895" s="16"/>
      <c r="AJ895" s="16"/>
      <c r="AK895" s="16"/>
      <c r="AL895" s="16"/>
      <c r="AM895" s="16"/>
      <c r="AN895" s="16"/>
      <c r="AO895" s="16"/>
      <c r="AP895" s="16"/>
      <c r="AQ895" s="17"/>
      <c r="AR895" s="17"/>
      <c r="AS895" s="16"/>
      <c r="AT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  <c r="AA896" s="16"/>
      <c r="AB896" s="16"/>
      <c r="AC896" s="16"/>
      <c r="AD896" s="16"/>
      <c r="AE896" s="16"/>
      <c r="AF896" s="16"/>
      <c r="AG896" s="16"/>
      <c r="AH896" s="16"/>
      <c r="AI896" s="16"/>
      <c r="AJ896" s="16"/>
      <c r="AK896" s="16"/>
      <c r="AL896" s="16"/>
      <c r="AM896" s="16"/>
      <c r="AN896" s="16"/>
      <c r="AO896" s="16"/>
      <c r="AP896" s="16"/>
      <c r="AQ896" s="17"/>
      <c r="AR896" s="17"/>
      <c r="AS896" s="16"/>
      <c r="AT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F897" s="16"/>
      <c r="AG897" s="16"/>
      <c r="AH897" s="16"/>
      <c r="AI897" s="16"/>
      <c r="AJ897" s="16"/>
      <c r="AK897" s="16"/>
      <c r="AL897" s="16"/>
      <c r="AM897" s="16"/>
      <c r="AN897" s="16"/>
      <c r="AO897" s="16"/>
      <c r="AP897" s="16"/>
      <c r="AQ897" s="17"/>
      <c r="AR897" s="17"/>
      <c r="AS897" s="16"/>
      <c r="AT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  <c r="AA898" s="16"/>
      <c r="AB898" s="16"/>
      <c r="AC898" s="16"/>
      <c r="AD898" s="16"/>
      <c r="AE898" s="16"/>
      <c r="AF898" s="16"/>
      <c r="AG898" s="16"/>
      <c r="AH898" s="16"/>
      <c r="AI898" s="16"/>
      <c r="AJ898" s="16"/>
      <c r="AK898" s="16"/>
      <c r="AL898" s="16"/>
      <c r="AM898" s="16"/>
      <c r="AN898" s="16"/>
      <c r="AO898" s="16"/>
      <c r="AP898" s="16"/>
      <c r="AQ898" s="17"/>
      <c r="AR898" s="17"/>
      <c r="AS898" s="16"/>
      <c r="AT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  <c r="AA899" s="16"/>
      <c r="AB899" s="16"/>
      <c r="AC899" s="16"/>
      <c r="AD899" s="16"/>
      <c r="AE899" s="16"/>
      <c r="AF899" s="16"/>
      <c r="AG899" s="16"/>
      <c r="AH899" s="16"/>
      <c r="AI899" s="16"/>
      <c r="AJ899" s="16"/>
      <c r="AK899" s="16"/>
      <c r="AL899" s="16"/>
      <c r="AM899" s="16"/>
      <c r="AN899" s="16"/>
      <c r="AO899" s="16"/>
      <c r="AP899" s="16"/>
      <c r="AQ899" s="17"/>
      <c r="AR899" s="17"/>
      <c r="AS899" s="16"/>
      <c r="AT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  <c r="AA900" s="16"/>
      <c r="AB900" s="16"/>
      <c r="AC900" s="16"/>
      <c r="AD900" s="16"/>
      <c r="AE900" s="16"/>
      <c r="AF900" s="16"/>
      <c r="AG900" s="16"/>
      <c r="AH900" s="16"/>
      <c r="AI900" s="16"/>
      <c r="AJ900" s="16"/>
      <c r="AK900" s="16"/>
      <c r="AL900" s="16"/>
      <c r="AM900" s="16"/>
      <c r="AN900" s="16"/>
      <c r="AO900" s="16"/>
      <c r="AP900" s="16"/>
      <c r="AQ900" s="17"/>
      <c r="AR900" s="17"/>
      <c r="AS900" s="16"/>
      <c r="AT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  <c r="AA901" s="16"/>
      <c r="AB901" s="16"/>
      <c r="AC901" s="16"/>
      <c r="AD901" s="16"/>
      <c r="AE901" s="16"/>
      <c r="AF901" s="16"/>
      <c r="AG901" s="16"/>
      <c r="AH901" s="16"/>
      <c r="AI901" s="16"/>
      <c r="AJ901" s="16"/>
      <c r="AK901" s="16"/>
      <c r="AL901" s="16"/>
      <c r="AM901" s="16"/>
      <c r="AN901" s="16"/>
      <c r="AO901" s="16"/>
      <c r="AP901" s="16"/>
      <c r="AQ901" s="17"/>
      <c r="AR901" s="17"/>
      <c r="AS901" s="16"/>
      <c r="AT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  <c r="AA902" s="16"/>
      <c r="AB902" s="16"/>
      <c r="AC902" s="16"/>
      <c r="AD902" s="16"/>
      <c r="AE902" s="16"/>
      <c r="AF902" s="16"/>
      <c r="AG902" s="16"/>
      <c r="AH902" s="16"/>
      <c r="AI902" s="16"/>
      <c r="AJ902" s="16"/>
      <c r="AK902" s="16"/>
      <c r="AL902" s="16"/>
      <c r="AM902" s="16"/>
      <c r="AN902" s="16"/>
      <c r="AO902" s="16"/>
      <c r="AP902" s="16"/>
      <c r="AQ902" s="17"/>
      <c r="AR902" s="17"/>
      <c r="AS902" s="16"/>
      <c r="AT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  <c r="AA903" s="16"/>
      <c r="AB903" s="16"/>
      <c r="AC903" s="16"/>
      <c r="AD903" s="16"/>
      <c r="AE903" s="16"/>
      <c r="AF903" s="16"/>
      <c r="AG903" s="16"/>
      <c r="AH903" s="16"/>
      <c r="AI903" s="16"/>
      <c r="AJ903" s="16"/>
      <c r="AK903" s="16"/>
      <c r="AL903" s="16"/>
      <c r="AM903" s="16"/>
      <c r="AN903" s="16"/>
      <c r="AO903" s="16"/>
      <c r="AP903" s="16"/>
      <c r="AQ903" s="17"/>
      <c r="AR903" s="17"/>
      <c r="AS903" s="16"/>
      <c r="AT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  <c r="AA904" s="16"/>
      <c r="AB904" s="16"/>
      <c r="AC904" s="16"/>
      <c r="AD904" s="16"/>
      <c r="AE904" s="16"/>
      <c r="AF904" s="16"/>
      <c r="AG904" s="16"/>
      <c r="AH904" s="16"/>
      <c r="AI904" s="16"/>
      <c r="AJ904" s="16"/>
      <c r="AK904" s="16"/>
      <c r="AL904" s="16"/>
      <c r="AM904" s="16"/>
      <c r="AN904" s="16"/>
      <c r="AO904" s="16"/>
      <c r="AP904" s="16"/>
      <c r="AQ904" s="17"/>
      <c r="AR904" s="17"/>
      <c r="AS904" s="16"/>
      <c r="AT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  <c r="AA905" s="16"/>
      <c r="AB905" s="16"/>
      <c r="AC905" s="16"/>
      <c r="AD905" s="16"/>
      <c r="AE905" s="16"/>
      <c r="AF905" s="16"/>
      <c r="AG905" s="16"/>
      <c r="AH905" s="16"/>
      <c r="AI905" s="16"/>
      <c r="AJ905" s="16"/>
      <c r="AK905" s="16"/>
      <c r="AL905" s="16"/>
      <c r="AM905" s="16"/>
      <c r="AN905" s="16"/>
      <c r="AO905" s="16"/>
      <c r="AP905" s="16"/>
      <c r="AQ905" s="17"/>
      <c r="AR905" s="17"/>
      <c r="AS905" s="16"/>
      <c r="AT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  <c r="AA906" s="16"/>
      <c r="AB906" s="16"/>
      <c r="AC906" s="16"/>
      <c r="AD906" s="16"/>
      <c r="AE906" s="16"/>
      <c r="AF906" s="16"/>
      <c r="AG906" s="16"/>
      <c r="AH906" s="16"/>
      <c r="AI906" s="16"/>
      <c r="AJ906" s="16"/>
      <c r="AK906" s="16"/>
      <c r="AL906" s="16"/>
      <c r="AM906" s="16"/>
      <c r="AN906" s="16"/>
      <c r="AO906" s="16"/>
      <c r="AP906" s="16"/>
      <c r="AQ906" s="17"/>
      <c r="AR906" s="17"/>
      <c r="AS906" s="16"/>
      <c r="AT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  <c r="AA907" s="16"/>
      <c r="AB907" s="16"/>
      <c r="AC907" s="16"/>
      <c r="AD907" s="16"/>
      <c r="AE907" s="16"/>
      <c r="AF907" s="16"/>
      <c r="AG907" s="16"/>
      <c r="AH907" s="16"/>
      <c r="AI907" s="16"/>
      <c r="AJ907" s="16"/>
      <c r="AK907" s="16"/>
      <c r="AL907" s="16"/>
      <c r="AM907" s="16"/>
      <c r="AN907" s="16"/>
      <c r="AO907" s="16"/>
      <c r="AP907" s="16"/>
      <c r="AQ907" s="17"/>
      <c r="AR907" s="17"/>
      <c r="AS907" s="16"/>
      <c r="AT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  <c r="AA908" s="16"/>
      <c r="AB908" s="16"/>
      <c r="AC908" s="16"/>
      <c r="AD908" s="16"/>
      <c r="AE908" s="16"/>
      <c r="AF908" s="16"/>
      <c r="AG908" s="16"/>
      <c r="AH908" s="16"/>
      <c r="AI908" s="16"/>
      <c r="AJ908" s="16"/>
      <c r="AK908" s="16"/>
      <c r="AL908" s="16"/>
      <c r="AM908" s="16"/>
      <c r="AN908" s="16"/>
      <c r="AO908" s="16"/>
      <c r="AP908" s="16"/>
      <c r="AQ908" s="17"/>
      <c r="AR908" s="17"/>
      <c r="AS908" s="16"/>
      <c r="AT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  <c r="AA909" s="16"/>
      <c r="AB909" s="16"/>
      <c r="AC909" s="16"/>
      <c r="AD909" s="16"/>
      <c r="AE909" s="16"/>
      <c r="AF909" s="16"/>
      <c r="AG909" s="16"/>
      <c r="AH909" s="16"/>
      <c r="AI909" s="16"/>
      <c r="AJ909" s="16"/>
      <c r="AK909" s="16"/>
      <c r="AL909" s="16"/>
      <c r="AM909" s="16"/>
      <c r="AN909" s="16"/>
      <c r="AO909" s="16"/>
      <c r="AP909" s="16"/>
      <c r="AQ909" s="17"/>
      <c r="AR909" s="17"/>
      <c r="AS909" s="16"/>
      <c r="AT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  <c r="AA910" s="16"/>
      <c r="AB910" s="16"/>
      <c r="AC910" s="16"/>
      <c r="AD910" s="16"/>
      <c r="AE910" s="16"/>
      <c r="AF910" s="16"/>
      <c r="AG910" s="16"/>
      <c r="AH910" s="16"/>
      <c r="AI910" s="16"/>
      <c r="AJ910" s="16"/>
      <c r="AK910" s="16"/>
      <c r="AL910" s="16"/>
      <c r="AM910" s="16"/>
      <c r="AN910" s="16"/>
      <c r="AO910" s="16"/>
      <c r="AP910" s="16"/>
      <c r="AQ910" s="17"/>
      <c r="AR910" s="17"/>
      <c r="AS910" s="16"/>
      <c r="AT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  <c r="AA911" s="16"/>
      <c r="AB911" s="16"/>
      <c r="AC911" s="16"/>
      <c r="AD911" s="16"/>
      <c r="AE911" s="16"/>
      <c r="AF911" s="16"/>
      <c r="AG911" s="16"/>
      <c r="AH911" s="16"/>
      <c r="AI911" s="16"/>
      <c r="AJ911" s="16"/>
      <c r="AK911" s="16"/>
      <c r="AL911" s="16"/>
      <c r="AM911" s="16"/>
      <c r="AN911" s="16"/>
      <c r="AO911" s="16"/>
      <c r="AP911" s="16"/>
      <c r="AQ911" s="17"/>
      <c r="AR911" s="17"/>
      <c r="AS911" s="16"/>
      <c r="AT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  <c r="AA912" s="16"/>
      <c r="AB912" s="16"/>
      <c r="AC912" s="16"/>
      <c r="AD912" s="16"/>
      <c r="AE912" s="16"/>
      <c r="AF912" s="16"/>
      <c r="AG912" s="16"/>
      <c r="AH912" s="16"/>
      <c r="AI912" s="16"/>
      <c r="AJ912" s="16"/>
      <c r="AK912" s="16"/>
      <c r="AL912" s="16"/>
      <c r="AM912" s="16"/>
      <c r="AN912" s="16"/>
      <c r="AO912" s="16"/>
      <c r="AP912" s="16"/>
      <c r="AQ912" s="17"/>
      <c r="AR912" s="17"/>
      <c r="AS912" s="16"/>
      <c r="AT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  <c r="AA913" s="16"/>
      <c r="AB913" s="16"/>
      <c r="AC913" s="16"/>
      <c r="AD913" s="16"/>
      <c r="AE913" s="16"/>
      <c r="AF913" s="16"/>
      <c r="AG913" s="16"/>
      <c r="AH913" s="16"/>
      <c r="AI913" s="16"/>
      <c r="AJ913" s="16"/>
      <c r="AK913" s="16"/>
      <c r="AL913" s="16"/>
      <c r="AM913" s="16"/>
      <c r="AN913" s="16"/>
      <c r="AO913" s="16"/>
      <c r="AP913" s="16"/>
      <c r="AQ913" s="17"/>
      <c r="AR913" s="17"/>
      <c r="AS913" s="16"/>
      <c r="AT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  <c r="AA914" s="16"/>
      <c r="AB914" s="16"/>
      <c r="AC914" s="16"/>
      <c r="AD914" s="16"/>
      <c r="AE914" s="16"/>
      <c r="AF914" s="16"/>
      <c r="AG914" s="16"/>
      <c r="AH914" s="16"/>
      <c r="AI914" s="16"/>
      <c r="AJ914" s="16"/>
      <c r="AK914" s="16"/>
      <c r="AL914" s="16"/>
      <c r="AM914" s="16"/>
      <c r="AN914" s="16"/>
      <c r="AO914" s="16"/>
      <c r="AP914" s="16"/>
      <c r="AQ914" s="17"/>
      <c r="AR914" s="17"/>
      <c r="AS914" s="16"/>
      <c r="AT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  <c r="AA915" s="16"/>
      <c r="AB915" s="16"/>
      <c r="AC915" s="16"/>
      <c r="AD915" s="16"/>
      <c r="AE915" s="16"/>
      <c r="AF915" s="16"/>
      <c r="AG915" s="16"/>
      <c r="AH915" s="16"/>
      <c r="AI915" s="16"/>
      <c r="AJ915" s="16"/>
      <c r="AK915" s="16"/>
      <c r="AL915" s="16"/>
      <c r="AM915" s="16"/>
      <c r="AN915" s="16"/>
      <c r="AO915" s="16"/>
      <c r="AP915" s="16"/>
      <c r="AQ915" s="17"/>
      <c r="AR915" s="17"/>
      <c r="AS915" s="16"/>
      <c r="AT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  <c r="AA916" s="16"/>
      <c r="AB916" s="16"/>
      <c r="AC916" s="16"/>
      <c r="AD916" s="16"/>
      <c r="AE916" s="16"/>
      <c r="AF916" s="16"/>
      <c r="AG916" s="16"/>
      <c r="AH916" s="16"/>
      <c r="AI916" s="16"/>
      <c r="AJ916" s="16"/>
      <c r="AK916" s="16"/>
      <c r="AL916" s="16"/>
      <c r="AM916" s="16"/>
      <c r="AN916" s="16"/>
      <c r="AO916" s="16"/>
      <c r="AP916" s="16"/>
      <c r="AQ916" s="17"/>
      <c r="AR916" s="17"/>
      <c r="AS916" s="16"/>
      <c r="AT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  <c r="AA917" s="16"/>
      <c r="AB917" s="16"/>
      <c r="AC917" s="16"/>
      <c r="AD917" s="16"/>
      <c r="AE917" s="16"/>
      <c r="AF917" s="16"/>
      <c r="AG917" s="16"/>
      <c r="AH917" s="16"/>
      <c r="AI917" s="16"/>
      <c r="AJ917" s="16"/>
      <c r="AK917" s="16"/>
      <c r="AL917" s="16"/>
      <c r="AM917" s="16"/>
      <c r="AN917" s="16"/>
      <c r="AO917" s="16"/>
      <c r="AP917" s="16"/>
      <c r="AQ917" s="17"/>
      <c r="AR917" s="17"/>
      <c r="AS917" s="16"/>
      <c r="AT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  <c r="AA918" s="16"/>
      <c r="AB918" s="16"/>
      <c r="AC918" s="16"/>
      <c r="AD918" s="16"/>
      <c r="AE918" s="16"/>
      <c r="AF918" s="16"/>
      <c r="AG918" s="16"/>
      <c r="AH918" s="16"/>
      <c r="AI918" s="16"/>
      <c r="AJ918" s="16"/>
      <c r="AK918" s="16"/>
      <c r="AL918" s="16"/>
      <c r="AM918" s="16"/>
      <c r="AN918" s="16"/>
      <c r="AO918" s="16"/>
      <c r="AP918" s="16"/>
      <c r="AQ918" s="17"/>
      <c r="AR918" s="17"/>
      <c r="AS918" s="16"/>
      <c r="AT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  <c r="AA919" s="16"/>
      <c r="AB919" s="16"/>
      <c r="AC919" s="16"/>
      <c r="AD919" s="16"/>
      <c r="AE919" s="16"/>
      <c r="AF919" s="16"/>
      <c r="AG919" s="16"/>
      <c r="AH919" s="16"/>
      <c r="AI919" s="16"/>
      <c r="AJ919" s="16"/>
      <c r="AK919" s="16"/>
      <c r="AL919" s="16"/>
      <c r="AM919" s="16"/>
      <c r="AN919" s="16"/>
      <c r="AO919" s="16"/>
      <c r="AP919" s="16"/>
      <c r="AQ919" s="17"/>
      <c r="AR919" s="17"/>
      <c r="AS919" s="16"/>
      <c r="AT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F920" s="16"/>
      <c r="AG920" s="16"/>
      <c r="AH920" s="16"/>
      <c r="AI920" s="16"/>
      <c r="AJ920" s="16"/>
      <c r="AK920" s="16"/>
      <c r="AL920" s="16"/>
      <c r="AM920" s="16"/>
      <c r="AN920" s="16"/>
      <c r="AO920" s="16"/>
      <c r="AP920" s="16"/>
      <c r="AQ920" s="17"/>
      <c r="AR920" s="17"/>
      <c r="AS920" s="16"/>
      <c r="AT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  <c r="AA921" s="16"/>
      <c r="AB921" s="16"/>
      <c r="AC921" s="16"/>
      <c r="AD921" s="16"/>
      <c r="AE921" s="16"/>
      <c r="AF921" s="16"/>
      <c r="AG921" s="16"/>
      <c r="AH921" s="16"/>
      <c r="AI921" s="16"/>
      <c r="AJ921" s="16"/>
      <c r="AK921" s="16"/>
      <c r="AL921" s="16"/>
      <c r="AM921" s="16"/>
      <c r="AN921" s="16"/>
      <c r="AO921" s="16"/>
      <c r="AP921" s="16"/>
      <c r="AQ921" s="17"/>
      <c r="AR921" s="17"/>
      <c r="AS921" s="16"/>
      <c r="AT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  <c r="AA922" s="16"/>
      <c r="AB922" s="16"/>
      <c r="AC922" s="16"/>
      <c r="AD922" s="16"/>
      <c r="AE922" s="16"/>
      <c r="AF922" s="16"/>
      <c r="AG922" s="16"/>
      <c r="AH922" s="16"/>
      <c r="AI922" s="16"/>
      <c r="AJ922" s="16"/>
      <c r="AK922" s="16"/>
      <c r="AL922" s="16"/>
      <c r="AM922" s="16"/>
      <c r="AN922" s="16"/>
      <c r="AO922" s="16"/>
      <c r="AP922" s="16"/>
      <c r="AQ922" s="17"/>
      <c r="AR922" s="17"/>
      <c r="AS922" s="16"/>
      <c r="AT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  <c r="AA923" s="16"/>
      <c r="AB923" s="16"/>
      <c r="AC923" s="16"/>
      <c r="AD923" s="16"/>
      <c r="AE923" s="16"/>
      <c r="AF923" s="16"/>
      <c r="AG923" s="16"/>
      <c r="AH923" s="16"/>
      <c r="AI923" s="16"/>
      <c r="AJ923" s="16"/>
      <c r="AK923" s="16"/>
      <c r="AL923" s="16"/>
      <c r="AM923" s="16"/>
      <c r="AN923" s="16"/>
      <c r="AO923" s="16"/>
      <c r="AP923" s="16"/>
      <c r="AQ923" s="17"/>
      <c r="AR923" s="17"/>
      <c r="AS923" s="16"/>
      <c r="AT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  <c r="AA924" s="16"/>
      <c r="AB924" s="16"/>
      <c r="AC924" s="16"/>
      <c r="AD924" s="16"/>
      <c r="AE924" s="16"/>
      <c r="AF924" s="16"/>
      <c r="AG924" s="16"/>
      <c r="AH924" s="16"/>
      <c r="AI924" s="16"/>
      <c r="AJ924" s="16"/>
      <c r="AK924" s="16"/>
      <c r="AL924" s="16"/>
      <c r="AM924" s="16"/>
      <c r="AN924" s="16"/>
      <c r="AO924" s="16"/>
      <c r="AP924" s="16"/>
      <c r="AQ924" s="17"/>
      <c r="AR924" s="17"/>
      <c r="AS924" s="16"/>
      <c r="AT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  <c r="AA925" s="16"/>
      <c r="AB925" s="16"/>
      <c r="AC925" s="16"/>
      <c r="AD925" s="16"/>
      <c r="AE925" s="16"/>
      <c r="AF925" s="16"/>
      <c r="AG925" s="16"/>
      <c r="AH925" s="16"/>
      <c r="AI925" s="16"/>
      <c r="AJ925" s="16"/>
      <c r="AK925" s="16"/>
      <c r="AL925" s="16"/>
      <c r="AM925" s="16"/>
      <c r="AN925" s="16"/>
      <c r="AO925" s="16"/>
      <c r="AP925" s="16"/>
      <c r="AQ925" s="17"/>
      <c r="AR925" s="17"/>
      <c r="AS925" s="16"/>
      <c r="AT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  <c r="AA926" s="16"/>
      <c r="AB926" s="16"/>
      <c r="AC926" s="16"/>
      <c r="AD926" s="16"/>
      <c r="AE926" s="16"/>
      <c r="AF926" s="16"/>
      <c r="AG926" s="16"/>
      <c r="AH926" s="16"/>
      <c r="AI926" s="16"/>
      <c r="AJ926" s="16"/>
      <c r="AK926" s="16"/>
      <c r="AL926" s="16"/>
      <c r="AM926" s="16"/>
      <c r="AN926" s="16"/>
      <c r="AO926" s="16"/>
      <c r="AP926" s="16"/>
      <c r="AQ926" s="17"/>
      <c r="AR926" s="17"/>
      <c r="AS926" s="16"/>
      <c r="AT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  <c r="AA927" s="16"/>
      <c r="AB927" s="16"/>
      <c r="AC927" s="16"/>
      <c r="AD927" s="16"/>
      <c r="AE927" s="16"/>
      <c r="AF927" s="16"/>
      <c r="AG927" s="16"/>
      <c r="AH927" s="16"/>
      <c r="AI927" s="16"/>
      <c r="AJ927" s="16"/>
      <c r="AK927" s="16"/>
      <c r="AL927" s="16"/>
      <c r="AM927" s="16"/>
      <c r="AN927" s="16"/>
      <c r="AO927" s="16"/>
      <c r="AP927" s="16"/>
      <c r="AQ927" s="17"/>
      <c r="AR927" s="17"/>
      <c r="AS927" s="16"/>
      <c r="AT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  <c r="AA928" s="16"/>
      <c r="AB928" s="16"/>
      <c r="AC928" s="16"/>
      <c r="AD928" s="16"/>
      <c r="AE928" s="16"/>
      <c r="AF928" s="16"/>
      <c r="AG928" s="16"/>
      <c r="AH928" s="16"/>
      <c r="AI928" s="16"/>
      <c r="AJ928" s="16"/>
      <c r="AK928" s="16"/>
      <c r="AL928" s="16"/>
      <c r="AM928" s="16"/>
      <c r="AN928" s="16"/>
      <c r="AO928" s="16"/>
      <c r="AP928" s="16"/>
      <c r="AQ928" s="17"/>
      <c r="AR928" s="17"/>
      <c r="AS928" s="16"/>
      <c r="AT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  <c r="AA929" s="16"/>
      <c r="AB929" s="16"/>
      <c r="AC929" s="16"/>
      <c r="AD929" s="16"/>
      <c r="AE929" s="16"/>
      <c r="AF929" s="16"/>
      <c r="AG929" s="16"/>
      <c r="AH929" s="16"/>
      <c r="AI929" s="16"/>
      <c r="AJ929" s="16"/>
      <c r="AK929" s="16"/>
      <c r="AL929" s="16"/>
      <c r="AM929" s="16"/>
      <c r="AN929" s="16"/>
      <c r="AO929" s="16"/>
      <c r="AP929" s="16"/>
      <c r="AQ929" s="17"/>
      <c r="AR929" s="17"/>
      <c r="AS929" s="16"/>
      <c r="AT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F930" s="16"/>
      <c r="AG930" s="16"/>
      <c r="AH930" s="16"/>
      <c r="AI930" s="16"/>
      <c r="AJ930" s="16"/>
      <c r="AK930" s="16"/>
      <c r="AL930" s="16"/>
      <c r="AM930" s="16"/>
      <c r="AN930" s="16"/>
      <c r="AO930" s="16"/>
      <c r="AP930" s="16"/>
      <c r="AQ930" s="17"/>
      <c r="AR930" s="17"/>
      <c r="AS930" s="16"/>
      <c r="AT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  <c r="AA931" s="16"/>
      <c r="AB931" s="16"/>
      <c r="AC931" s="16"/>
      <c r="AD931" s="16"/>
      <c r="AE931" s="16"/>
      <c r="AF931" s="16"/>
      <c r="AG931" s="16"/>
      <c r="AH931" s="16"/>
      <c r="AI931" s="16"/>
      <c r="AJ931" s="16"/>
      <c r="AK931" s="16"/>
      <c r="AL931" s="16"/>
      <c r="AM931" s="16"/>
      <c r="AN931" s="16"/>
      <c r="AO931" s="16"/>
      <c r="AP931" s="16"/>
      <c r="AQ931" s="17"/>
      <c r="AR931" s="17"/>
      <c r="AS931" s="16"/>
      <c r="AT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  <c r="AA932" s="16"/>
      <c r="AB932" s="16"/>
      <c r="AC932" s="16"/>
      <c r="AD932" s="16"/>
      <c r="AE932" s="16"/>
      <c r="AF932" s="16"/>
      <c r="AG932" s="16"/>
      <c r="AH932" s="16"/>
      <c r="AI932" s="16"/>
      <c r="AJ932" s="16"/>
      <c r="AK932" s="16"/>
      <c r="AL932" s="16"/>
      <c r="AM932" s="16"/>
      <c r="AN932" s="16"/>
      <c r="AO932" s="16"/>
      <c r="AP932" s="16"/>
      <c r="AQ932" s="17"/>
      <c r="AR932" s="17"/>
      <c r="AS932" s="16"/>
      <c r="AT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  <c r="AA933" s="16"/>
      <c r="AB933" s="16"/>
      <c r="AC933" s="16"/>
      <c r="AD933" s="16"/>
      <c r="AE933" s="16"/>
      <c r="AF933" s="16"/>
      <c r="AG933" s="16"/>
      <c r="AH933" s="16"/>
      <c r="AI933" s="16"/>
      <c r="AJ933" s="16"/>
      <c r="AK933" s="16"/>
      <c r="AL933" s="16"/>
      <c r="AM933" s="16"/>
      <c r="AN933" s="16"/>
      <c r="AO933" s="16"/>
      <c r="AP933" s="16"/>
      <c r="AQ933" s="17"/>
      <c r="AR933" s="17"/>
      <c r="AS933" s="16"/>
      <c r="AT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  <c r="AA934" s="16"/>
      <c r="AB934" s="16"/>
      <c r="AC934" s="16"/>
      <c r="AD934" s="16"/>
      <c r="AE934" s="16"/>
      <c r="AF934" s="16"/>
      <c r="AG934" s="16"/>
      <c r="AH934" s="16"/>
      <c r="AI934" s="16"/>
      <c r="AJ934" s="16"/>
      <c r="AK934" s="16"/>
      <c r="AL934" s="16"/>
      <c r="AM934" s="16"/>
      <c r="AN934" s="16"/>
      <c r="AO934" s="16"/>
      <c r="AP934" s="16"/>
      <c r="AQ934" s="17"/>
      <c r="AR934" s="17"/>
      <c r="AS934" s="16"/>
      <c r="AT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  <c r="AA935" s="16"/>
      <c r="AB935" s="16"/>
      <c r="AC935" s="16"/>
      <c r="AD935" s="16"/>
      <c r="AE935" s="16"/>
      <c r="AF935" s="16"/>
      <c r="AG935" s="16"/>
      <c r="AH935" s="16"/>
      <c r="AI935" s="16"/>
      <c r="AJ935" s="16"/>
      <c r="AK935" s="16"/>
      <c r="AL935" s="16"/>
      <c r="AM935" s="16"/>
      <c r="AN935" s="16"/>
      <c r="AO935" s="16"/>
      <c r="AP935" s="16"/>
      <c r="AQ935" s="17"/>
      <c r="AR935" s="17"/>
      <c r="AS935" s="16"/>
      <c r="AT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F936" s="16"/>
      <c r="AG936" s="16"/>
      <c r="AH936" s="16"/>
      <c r="AI936" s="16"/>
      <c r="AJ936" s="16"/>
      <c r="AK936" s="16"/>
      <c r="AL936" s="16"/>
      <c r="AM936" s="16"/>
      <c r="AN936" s="16"/>
      <c r="AO936" s="16"/>
      <c r="AP936" s="16"/>
      <c r="AQ936" s="17"/>
      <c r="AR936" s="17"/>
      <c r="AS936" s="16"/>
      <c r="AT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  <c r="AA937" s="16"/>
      <c r="AB937" s="16"/>
      <c r="AC937" s="16"/>
      <c r="AD937" s="16"/>
      <c r="AE937" s="16"/>
      <c r="AF937" s="16"/>
      <c r="AG937" s="16"/>
      <c r="AH937" s="16"/>
      <c r="AI937" s="16"/>
      <c r="AJ937" s="16"/>
      <c r="AK937" s="16"/>
      <c r="AL937" s="16"/>
      <c r="AM937" s="16"/>
      <c r="AN937" s="16"/>
      <c r="AO937" s="16"/>
      <c r="AP937" s="16"/>
      <c r="AQ937" s="17"/>
      <c r="AR937" s="17"/>
      <c r="AS937" s="16"/>
      <c r="AT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  <c r="AA938" s="16"/>
      <c r="AB938" s="16"/>
      <c r="AC938" s="16"/>
      <c r="AD938" s="16"/>
      <c r="AE938" s="16"/>
      <c r="AF938" s="16"/>
      <c r="AG938" s="16"/>
      <c r="AH938" s="16"/>
      <c r="AI938" s="16"/>
      <c r="AJ938" s="16"/>
      <c r="AK938" s="16"/>
      <c r="AL938" s="16"/>
      <c r="AM938" s="16"/>
      <c r="AN938" s="16"/>
      <c r="AO938" s="16"/>
      <c r="AP938" s="16"/>
      <c r="AQ938" s="17"/>
      <c r="AR938" s="17"/>
      <c r="AS938" s="16"/>
      <c r="AT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  <c r="AA939" s="16"/>
      <c r="AB939" s="16"/>
      <c r="AC939" s="16"/>
      <c r="AD939" s="16"/>
      <c r="AE939" s="16"/>
      <c r="AF939" s="16"/>
      <c r="AG939" s="16"/>
      <c r="AH939" s="16"/>
      <c r="AI939" s="16"/>
      <c r="AJ939" s="16"/>
      <c r="AK939" s="16"/>
      <c r="AL939" s="16"/>
      <c r="AM939" s="16"/>
      <c r="AN939" s="16"/>
      <c r="AO939" s="16"/>
      <c r="AP939" s="16"/>
      <c r="AQ939" s="17"/>
      <c r="AR939" s="17"/>
      <c r="AS939" s="16"/>
      <c r="AT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  <c r="AA940" s="16"/>
      <c r="AB940" s="16"/>
      <c r="AC940" s="16"/>
      <c r="AD940" s="16"/>
      <c r="AE940" s="16"/>
      <c r="AF940" s="16"/>
      <c r="AG940" s="16"/>
      <c r="AH940" s="16"/>
      <c r="AI940" s="16"/>
      <c r="AJ940" s="16"/>
      <c r="AK940" s="16"/>
      <c r="AL940" s="16"/>
      <c r="AM940" s="16"/>
      <c r="AN940" s="16"/>
      <c r="AO940" s="16"/>
      <c r="AP940" s="16"/>
      <c r="AQ940" s="17"/>
      <c r="AR940" s="17"/>
      <c r="AS940" s="16"/>
      <c r="AT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  <c r="AA941" s="16"/>
      <c r="AB941" s="16"/>
      <c r="AC941" s="16"/>
      <c r="AD941" s="16"/>
      <c r="AE941" s="16"/>
      <c r="AF941" s="16"/>
      <c r="AG941" s="16"/>
      <c r="AH941" s="16"/>
      <c r="AI941" s="16"/>
      <c r="AJ941" s="16"/>
      <c r="AK941" s="16"/>
      <c r="AL941" s="16"/>
      <c r="AM941" s="16"/>
      <c r="AN941" s="16"/>
      <c r="AO941" s="16"/>
      <c r="AP941" s="16"/>
      <c r="AQ941" s="17"/>
      <c r="AR941" s="17"/>
      <c r="AS941" s="16"/>
      <c r="AT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  <c r="AA942" s="16"/>
      <c r="AB942" s="16"/>
      <c r="AC942" s="16"/>
      <c r="AD942" s="16"/>
      <c r="AE942" s="16"/>
      <c r="AF942" s="16"/>
      <c r="AG942" s="16"/>
      <c r="AH942" s="16"/>
      <c r="AI942" s="16"/>
      <c r="AJ942" s="16"/>
      <c r="AK942" s="16"/>
      <c r="AL942" s="16"/>
      <c r="AM942" s="16"/>
      <c r="AN942" s="16"/>
      <c r="AO942" s="16"/>
      <c r="AP942" s="16"/>
      <c r="AQ942" s="17"/>
      <c r="AR942" s="17"/>
      <c r="AS942" s="16"/>
      <c r="AT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  <c r="AA943" s="16"/>
      <c r="AB943" s="16"/>
      <c r="AC943" s="16"/>
      <c r="AD943" s="16"/>
      <c r="AE943" s="16"/>
      <c r="AF943" s="16"/>
      <c r="AG943" s="16"/>
      <c r="AH943" s="16"/>
      <c r="AI943" s="16"/>
      <c r="AJ943" s="16"/>
      <c r="AK943" s="16"/>
      <c r="AL943" s="16"/>
      <c r="AM943" s="16"/>
      <c r="AN943" s="16"/>
      <c r="AO943" s="16"/>
      <c r="AP943" s="16"/>
      <c r="AQ943" s="17"/>
      <c r="AR943" s="17"/>
      <c r="AS943" s="16"/>
      <c r="AT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  <c r="AA944" s="16"/>
      <c r="AB944" s="16"/>
      <c r="AC944" s="16"/>
      <c r="AD944" s="16"/>
      <c r="AE944" s="16"/>
      <c r="AF944" s="16"/>
      <c r="AG944" s="16"/>
      <c r="AH944" s="16"/>
      <c r="AI944" s="16"/>
      <c r="AJ944" s="16"/>
      <c r="AK944" s="16"/>
      <c r="AL944" s="16"/>
      <c r="AM944" s="16"/>
      <c r="AN944" s="16"/>
      <c r="AO944" s="16"/>
      <c r="AP944" s="16"/>
      <c r="AQ944" s="17"/>
      <c r="AR944" s="17"/>
      <c r="AS944" s="16"/>
      <c r="AT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  <c r="AA945" s="16"/>
      <c r="AB945" s="16"/>
      <c r="AC945" s="16"/>
      <c r="AD945" s="16"/>
      <c r="AE945" s="16"/>
      <c r="AF945" s="16"/>
      <c r="AG945" s="16"/>
      <c r="AH945" s="16"/>
      <c r="AI945" s="16"/>
      <c r="AJ945" s="16"/>
      <c r="AK945" s="16"/>
      <c r="AL945" s="16"/>
      <c r="AM945" s="16"/>
      <c r="AN945" s="16"/>
      <c r="AO945" s="16"/>
      <c r="AP945" s="16"/>
      <c r="AQ945" s="17"/>
      <c r="AR945" s="17"/>
      <c r="AS945" s="16"/>
      <c r="AT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  <c r="AA946" s="16"/>
      <c r="AB946" s="16"/>
      <c r="AC946" s="16"/>
      <c r="AD946" s="16"/>
      <c r="AE946" s="16"/>
      <c r="AF946" s="16"/>
      <c r="AG946" s="16"/>
      <c r="AH946" s="16"/>
      <c r="AI946" s="16"/>
      <c r="AJ946" s="16"/>
      <c r="AK946" s="16"/>
      <c r="AL946" s="16"/>
      <c r="AM946" s="16"/>
      <c r="AN946" s="16"/>
      <c r="AO946" s="16"/>
      <c r="AP946" s="16"/>
      <c r="AQ946" s="17"/>
      <c r="AR946" s="17"/>
      <c r="AS946" s="16"/>
      <c r="AT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  <c r="AA947" s="16"/>
      <c r="AB947" s="16"/>
      <c r="AC947" s="16"/>
      <c r="AD947" s="16"/>
      <c r="AE947" s="16"/>
      <c r="AF947" s="16"/>
      <c r="AG947" s="16"/>
      <c r="AH947" s="16"/>
      <c r="AI947" s="16"/>
      <c r="AJ947" s="16"/>
      <c r="AK947" s="16"/>
      <c r="AL947" s="16"/>
      <c r="AM947" s="16"/>
      <c r="AN947" s="16"/>
      <c r="AO947" s="16"/>
      <c r="AP947" s="16"/>
      <c r="AQ947" s="17"/>
      <c r="AR947" s="17"/>
      <c r="AS947" s="16"/>
      <c r="AT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  <c r="AA948" s="16"/>
      <c r="AB948" s="16"/>
      <c r="AC948" s="16"/>
      <c r="AD948" s="16"/>
      <c r="AE948" s="16"/>
      <c r="AF948" s="16"/>
      <c r="AG948" s="16"/>
      <c r="AH948" s="16"/>
      <c r="AI948" s="16"/>
      <c r="AJ948" s="16"/>
      <c r="AK948" s="16"/>
      <c r="AL948" s="16"/>
      <c r="AM948" s="16"/>
      <c r="AN948" s="16"/>
      <c r="AO948" s="16"/>
      <c r="AP948" s="16"/>
      <c r="AQ948" s="17"/>
      <c r="AR948" s="17"/>
      <c r="AS948" s="16"/>
      <c r="AT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  <c r="AA949" s="16"/>
      <c r="AB949" s="16"/>
      <c r="AC949" s="16"/>
      <c r="AD949" s="16"/>
      <c r="AE949" s="16"/>
      <c r="AF949" s="16"/>
      <c r="AG949" s="16"/>
      <c r="AH949" s="16"/>
      <c r="AI949" s="16"/>
      <c r="AJ949" s="16"/>
      <c r="AK949" s="16"/>
      <c r="AL949" s="16"/>
      <c r="AM949" s="16"/>
      <c r="AN949" s="16"/>
      <c r="AO949" s="16"/>
      <c r="AP949" s="16"/>
      <c r="AQ949" s="17"/>
      <c r="AR949" s="17"/>
      <c r="AS949" s="16"/>
      <c r="AT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  <c r="AA950" s="16"/>
      <c r="AB950" s="16"/>
      <c r="AC950" s="16"/>
      <c r="AD950" s="16"/>
      <c r="AE950" s="16"/>
      <c r="AF950" s="16"/>
      <c r="AG950" s="16"/>
      <c r="AH950" s="16"/>
      <c r="AI950" s="16"/>
      <c r="AJ950" s="16"/>
      <c r="AK950" s="16"/>
      <c r="AL950" s="16"/>
      <c r="AM950" s="16"/>
      <c r="AN950" s="16"/>
      <c r="AO950" s="16"/>
      <c r="AP950" s="16"/>
      <c r="AQ950" s="17"/>
      <c r="AR950" s="17"/>
      <c r="AS950" s="16"/>
      <c r="AT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  <c r="AA951" s="16"/>
      <c r="AB951" s="16"/>
      <c r="AC951" s="16"/>
      <c r="AD951" s="16"/>
      <c r="AE951" s="16"/>
      <c r="AF951" s="16"/>
      <c r="AG951" s="16"/>
      <c r="AH951" s="16"/>
      <c r="AI951" s="16"/>
      <c r="AJ951" s="16"/>
      <c r="AK951" s="16"/>
      <c r="AL951" s="16"/>
      <c r="AM951" s="16"/>
      <c r="AN951" s="16"/>
      <c r="AO951" s="16"/>
      <c r="AP951" s="16"/>
      <c r="AQ951" s="17"/>
      <c r="AR951" s="17"/>
      <c r="AS951" s="16"/>
      <c r="AT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  <c r="AA952" s="16"/>
      <c r="AB952" s="16"/>
      <c r="AC952" s="16"/>
      <c r="AD952" s="16"/>
      <c r="AE952" s="16"/>
      <c r="AF952" s="16"/>
      <c r="AG952" s="16"/>
      <c r="AH952" s="16"/>
      <c r="AI952" s="16"/>
      <c r="AJ952" s="16"/>
      <c r="AK952" s="16"/>
      <c r="AL952" s="16"/>
      <c r="AM952" s="16"/>
      <c r="AN952" s="16"/>
      <c r="AO952" s="16"/>
      <c r="AP952" s="16"/>
      <c r="AQ952" s="17"/>
      <c r="AR952" s="17"/>
      <c r="AS952" s="16"/>
      <c r="AT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  <c r="AA953" s="16"/>
      <c r="AB953" s="16"/>
      <c r="AC953" s="16"/>
      <c r="AD953" s="16"/>
      <c r="AE953" s="16"/>
      <c r="AF953" s="16"/>
      <c r="AG953" s="16"/>
      <c r="AH953" s="16"/>
      <c r="AI953" s="16"/>
      <c r="AJ953" s="16"/>
      <c r="AK953" s="16"/>
      <c r="AL953" s="16"/>
      <c r="AM953" s="16"/>
      <c r="AN953" s="16"/>
      <c r="AO953" s="16"/>
      <c r="AP953" s="16"/>
      <c r="AQ953" s="17"/>
      <c r="AR953" s="17"/>
      <c r="AS953" s="16"/>
      <c r="AT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  <c r="AA954" s="16"/>
      <c r="AB954" s="16"/>
      <c r="AC954" s="16"/>
      <c r="AD954" s="16"/>
      <c r="AE954" s="16"/>
      <c r="AF954" s="16"/>
      <c r="AG954" s="16"/>
      <c r="AH954" s="16"/>
      <c r="AI954" s="16"/>
      <c r="AJ954" s="16"/>
      <c r="AK954" s="16"/>
      <c r="AL954" s="16"/>
      <c r="AM954" s="16"/>
      <c r="AN954" s="16"/>
      <c r="AO954" s="16"/>
      <c r="AP954" s="16"/>
      <c r="AQ954" s="17"/>
      <c r="AR954" s="17"/>
      <c r="AS954" s="16"/>
      <c r="AT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  <c r="AA955" s="16"/>
      <c r="AB955" s="16"/>
      <c r="AC955" s="16"/>
      <c r="AD955" s="16"/>
      <c r="AE955" s="16"/>
      <c r="AF955" s="16"/>
      <c r="AG955" s="16"/>
      <c r="AH955" s="16"/>
      <c r="AI955" s="16"/>
      <c r="AJ955" s="16"/>
      <c r="AK955" s="16"/>
      <c r="AL955" s="16"/>
      <c r="AM955" s="16"/>
      <c r="AN955" s="16"/>
      <c r="AO955" s="16"/>
      <c r="AP955" s="16"/>
      <c r="AQ955" s="17"/>
      <c r="AR955" s="17"/>
      <c r="AS955" s="16"/>
      <c r="AT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  <c r="AA956" s="16"/>
      <c r="AB956" s="16"/>
      <c r="AC956" s="16"/>
      <c r="AD956" s="16"/>
      <c r="AE956" s="16"/>
      <c r="AF956" s="16"/>
      <c r="AG956" s="16"/>
      <c r="AH956" s="16"/>
      <c r="AI956" s="16"/>
      <c r="AJ956" s="16"/>
      <c r="AK956" s="16"/>
      <c r="AL956" s="16"/>
      <c r="AM956" s="16"/>
      <c r="AN956" s="16"/>
      <c r="AO956" s="16"/>
      <c r="AP956" s="16"/>
      <c r="AQ956" s="17"/>
      <c r="AR956" s="17"/>
      <c r="AS956" s="16"/>
      <c r="AT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  <c r="AA957" s="16"/>
      <c r="AB957" s="16"/>
      <c r="AC957" s="16"/>
      <c r="AD957" s="16"/>
      <c r="AE957" s="16"/>
      <c r="AF957" s="16"/>
      <c r="AG957" s="16"/>
      <c r="AH957" s="16"/>
      <c r="AI957" s="16"/>
      <c r="AJ957" s="16"/>
      <c r="AK957" s="16"/>
      <c r="AL957" s="16"/>
      <c r="AM957" s="16"/>
      <c r="AN957" s="16"/>
      <c r="AO957" s="16"/>
      <c r="AP957" s="16"/>
      <c r="AQ957" s="17"/>
      <c r="AR957" s="17"/>
      <c r="AS957" s="16"/>
      <c r="AT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  <c r="AA958" s="16"/>
      <c r="AB958" s="16"/>
      <c r="AC958" s="16"/>
      <c r="AD958" s="16"/>
      <c r="AE958" s="16"/>
      <c r="AF958" s="16"/>
      <c r="AG958" s="16"/>
      <c r="AH958" s="16"/>
      <c r="AI958" s="16"/>
      <c r="AJ958" s="16"/>
      <c r="AK958" s="16"/>
      <c r="AL958" s="16"/>
      <c r="AM958" s="16"/>
      <c r="AN958" s="16"/>
      <c r="AO958" s="16"/>
      <c r="AP958" s="16"/>
      <c r="AQ958" s="17"/>
      <c r="AR958" s="17"/>
      <c r="AS958" s="16"/>
      <c r="AT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  <c r="AA959" s="16"/>
      <c r="AB959" s="16"/>
      <c r="AC959" s="16"/>
      <c r="AD959" s="16"/>
      <c r="AE959" s="16"/>
      <c r="AF959" s="16"/>
      <c r="AG959" s="16"/>
      <c r="AH959" s="16"/>
      <c r="AI959" s="16"/>
      <c r="AJ959" s="16"/>
      <c r="AK959" s="16"/>
      <c r="AL959" s="16"/>
      <c r="AM959" s="16"/>
      <c r="AN959" s="16"/>
      <c r="AO959" s="16"/>
      <c r="AP959" s="16"/>
      <c r="AQ959" s="17"/>
      <c r="AR959" s="17"/>
      <c r="AS959" s="16"/>
      <c r="AT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  <c r="AA960" s="16"/>
      <c r="AB960" s="16"/>
      <c r="AC960" s="16"/>
      <c r="AD960" s="16"/>
      <c r="AE960" s="16"/>
      <c r="AF960" s="16"/>
      <c r="AG960" s="16"/>
      <c r="AH960" s="16"/>
      <c r="AI960" s="16"/>
      <c r="AJ960" s="16"/>
      <c r="AK960" s="16"/>
      <c r="AL960" s="16"/>
      <c r="AM960" s="16"/>
      <c r="AN960" s="16"/>
      <c r="AO960" s="16"/>
      <c r="AP960" s="16"/>
      <c r="AQ960" s="17"/>
      <c r="AR960" s="17"/>
      <c r="AS960" s="16"/>
      <c r="AT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  <c r="AA961" s="16"/>
      <c r="AB961" s="16"/>
      <c r="AC961" s="16"/>
      <c r="AD961" s="16"/>
      <c r="AE961" s="16"/>
      <c r="AF961" s="16"/>
      <c r="AG961" s="16"/>
      <c r="AH961" s="16"/>
      <c r="AI961" s="16"/>
      <c r="AJ961" s="16"/>
      <c r="AK961" s="16"/>
      <c r="AL961" s="16"/>
      <c r="AM961" s="16"/>
      <c r="AN961" s="16"/>
      <c r="AO961" s="16"/>
      <c r="AP961" s="16"/>
      <c r="AQ961" s="17"/>
      <c r="AR961" s="17"/>
      <c r="AS961" s="16"/>
      <c r="AT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  <c r="AA962" s="16"/>
      <c r="AB962" s="16"/>
      <c r="AC962" s="16"/>
      <c r="AD962" s="16"/>
      <c r="AE962" s="16"/>
      <c r="AF962" s="16"/>
      <c r="AG962" s="16"/>
      <c r="AH962" s="16"/>
      <c r="AI962" s="16"/>
      <c r="AJ962" s="16"/>
      <c r="AK962" s="16"/>
      <c r="AL962" s="16"/>
      <c r="AM962" s="16"/>
      <c r="AN962" s="16"/>
      <c r="AO962" s="16"/>
      <c r="AP962" s="16"/>
      <c r="AQ962" s="17"/>
      <c r="AR962" s="17"/>
      <c r="AS962" s="16"/>
      <c r="AT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  <c r="AA963" s="16"/>
      <c r="AB963" s="16"/>
      <c r="AC963" s="16"/>
      <c r="AD963" s="16"/>
      <c r="AE963" s="16"/>
      <c r="AF963" s="16"/>
      <c r="AG963" s="16"/>
      <c r="AH963" s="16"/>
      <c r="AI963" s="16"/>
      <c r="AJ963" s="16"/>
      <c r="AK963" s="16"/>
      <c r="AL963" s="16"/>
      <c r="AM963" s="16"/>
      <c r="AN963" s="16"/>
      <c r="AO963" s="16"/>
      <c r="AP963" s="16"/>
      <c r="AQ963" s="17"/>
      <c r="AR963" s="17"/>
      <c r="AS963" s="16"/>
      <c r="AT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  <c r="AA964" s="16"/>
      <c r="AB964" s="16"/>
      <c r="AC964" s="16"/>
      <c r="AD964" s="16"/>
      <c r="AE964" s="16"/>
      <c r="AF964" s="16"/>
      <c r="AG964" s="16"/>
      <c r="AH964" s="16"/>
      <c r="AI964" s="16"/>
      <c r="AJ964" s="16"/>
      <c r="AK964" s="16"/>
      <c r="AL964" s="16"/>
      <c r="AM964" s="16"/>
      <c r="AN964" s="16"/>
      <c r="AO964" s="16"/>
      <c r="AP964" s="16"/>
      <c r="AQ964" s="17"/>
      <c r="AR964" s="17"/>
      <c r="AS964" s="16"/>
      <c r="AT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  <c r="AA965" s="16"/>
      <c r="AB965" s="16"/>
      <c r="AC965" s="16"/>
      <c r="AD965" s="16"/>
      <c r="AE965" s="16"/>
      <c r="AF965" s="16"/>
      <c r="AG965" s="16"/>
      <c r="AH965" s="16"/>
      <c r="AI965" s="16"/>
      <c r="AJ965" s="16"/>
      <c r="AK965" s="16"/>
      <c r="AL965" s="16"/>
      <c r="AM965" s="16"/>
      <c r="AN965" s="16"/>
      <c r="AO965" s="16"/>
      <c r="AP965" s="16"/>
      <c r="AQ965" s="17"/>
      <c r="AR965" s="17"/>
      <c r="AS965" s="16"/>
      <c r="AT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  <c r="AA966" s="16"/>
      <c r="AB966" s="16"/>
      <c r="AC966" s="16"/>
      <c r="AD966" s="16"/>
      <c r="AE966" s="16"/>
      <c r="AF966" s="16"/>
      <c r="AG966" s="16"/>
      <c r="AH966" s="16"/>
      <c r="AI966" s="16"/>
      <c r="AJ966" s="16"/>
      <c r="AK966" s="16"/>
      <c r="AL966" s="16"/>
      <c r="AM966" s="16"/>
      <c r="AN966" s="16"/>
      <c r="AO966" s="16"/>
      <c r="AP966" s="16"/>
      <c r="AQ966" s="17"/>
      <c r="AR966" s="17"/>
      <c r="AS966" s="16"/>
      <c r="AT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  <c r="AA967" s="16"/>
      <c r="AB967" s="16"/>
      <c r="AC967" s="16"/>
      <c r="AD967" s="16"/>
      <c r="AE967" s="16"/>
      <c r="AF967" s="16"/>
      <c r="AG967" s="16"/>
      <c r="AH967" s="16"/>
      <c r="AI967" s="16"/>
      <c r="AJ967" s="16"/>
      <c r="AK967" s="16"/>
      <c r="AL967" s="16"/>
      <c r="AM967" s="16"/>
      <c r="AN967" s="16"/>
      <c r="AO967" s="16"/>
      <c r="AP967" s="16"/>
      <c r="AQ967" s="17"/>
      <c r="AR967" s="17"/>
      <c r="AS967" s="16"/>
      <c r="AT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  <c r="AA968" s="16"/>
      <c r="AB968" s="16"/>
      <c r="AC968" s="16"/>
      <c r="AD968" s="16"/>
      <c r="AE968" s="16"/>
      <c r="AF968" s="16"/>
      <c r="AG968" s="16"/>
      <c r="AH968" s="16"/>
      <c r="AI968" s="16"/>
      <c r="AJ968" s="16"/>
      <c r="AK968" s="16"/>
      <c r="AL968" s="16"/>
      <c r="AM968" s="16"/>
      <c r="AN968" s="16"/>
      <c r="AO968" s="16"/>
      <c r="AP968" s="16"/>
      <c r="AQ968" s="17"/>
      <c r="AR968" s="17"/>
      <c r="AS968" s="16"/>
      <c r="AT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  <c r="AA969" s="16"/>
      <c r="AB969" s="16"/>
      <c r="AC969" s="16"/>
      <c r="AD969" s="16"/>
      <c r="AE969" s="16"/>
      <c r="AF969" s="16"/>
      <c r="AG969" s="16"/>
      <c r="AH969" s="16"/>
      <c r="AI969" s="16"/>
      <c r="AJ969" s="16"/>
      <c r="AK969" s="16"/>
      <c r="AL969" s="16"/>
      <c r="AM969" s="16"/>
      <c r="AN969" s="16"/>
      <c r="AO969" s="16"/>
      <c r="AP969" s="16"/>
      <c r="AQ969" s="17"/>
      <c r="AR969" s="17"/>
      <c r="AS969" s="16"/>
      <c r="AT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  <c r="AA970" s="16"/>
      <c r="AB970" s="16"/>
      <c r="AC970" s="16"/>
      <c r="AD970" s="16"/>
      <c r="AE970" s="16"/>
      <c r="AF970" s="16"/>
      <c r="AG970" s="16"/>
      <c r="AH970" s="16"/>
      <c r="AI970" s="16"/>
      <c r="AJ970" s="16"/>
      <c r="AK970" s="16"/>
      <c r="AL970" s="16"/>
      <c r="AM970" s="16"/>
      <c r="AN970" s="16"/>
      <c r="AO970" s="16"/>
      <c r="AP970" s="16"/>
      <c r="AQ970" s="17"/>
      <c r="AR970" s="17"/>
      <c r="AS970" s="16"/>
      <c r="AT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  <c r="AA971" s="16"/>
      <c r="AB971" s="16"/>
      <c r="AC971" s="16"/>
      <c r="AD971" s="16"/>
      <c r="AE971" s="16"/>
      <c r="AF971" s="16"/>
      <c r="AG971" s="16"/>
      <c r="AH971" s="16"/>
      <c r="AI971" s="16"/>
      <c r="AJ971" s="16"/>
      <c r="AK971" s="16"/>
      <c r="AL971" s="16"/>
      <c r="AM971" s="16"/>
      <c r="AN971" s="16"/>
      <c r="AO971" s="16"/>
      <c r="AP971" s="16"/>
      <c r="AQ971" s="17"/>
      <c r="AR971" s="17"/>
      <c r="AS971" s="16"/>
      <c r="AT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  <c r="AA972" s="16"/>
      <c r="AB972" s="16"/>
      <c r="AC972" s="16"/>
      <c r="AD972" s="16"/>
      <c r="AE972" s="16"/>
      <c r="AF972" s="16"/>
      <c r="AG972" s="16"/>
      <c r="AH972" s="16"/>
      <c r="AI972" s="16"/>
      <c r="AJ972" s="16"/>
      <c r="AK972" s="16"/>
      <c r="AL972" s="16"/>
      <c r="AM972" s="16"/>
      <c r="AN972" s="16"/>
      <c r="AO972" s="16"/>
      <c r="AP972" s="16"/>
      <c r="AQ972" s="17"/>
      <c r="AR972" s="17"/>
      <c r="AS972" s="16"/>
      <c r="AT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  <c r="AA973" s="16"/>
      <c r="AB973" s="16"/>
      <c r="AC973" s="16"/>
      <c r="AD973" s="16"/>
      <c r="AE973" s="16"/>
      <c r="AF973" s="16"/>
      <c r="AG973" s="16"/>
      <c r="AH973" s="16"/>
      <c r="AI973" s="16"/>
      <c r="AJ973" s="16"/>
      <c r="AK973" s="16"/>
      <c r="AL973" s="16"/>
      <c r="AM973" s="16"/>
      <c r="AN973" s="16"/>
      <c r="AO973" s="16"/>
      <c r="AP973" s="16"/>
      <c r="AQ973" s="17"/>
      <c r="AR973" s="17"/>
      <c r="AS973" s="16"/>
      <c r="AT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  <c r="AA974" s="16"/>
      <c r="AB974" s="16"/>
      <c r="AC974" s="16"/>
      <c r="AD974" s="16"/>
      <c r="AE974" s="16"/>
      <c r="AF974" s="16"/>
      <c r="AG974" s="16"/>
      <c r="AH974" s="16"/>
      <c r="AI974" s="16"/>
      <c r="AJ974" s="16"/>
      <c r="AK974" s="16"/>
      <c r="AL974" s="16"/>
      <c r="AM974" s="16"/>
      <c r="AN974" s="16"/>
      <c r="AO974" s="16"/>
      <c r="AP974" s="16"/>
      <c r="AQ974" s="17"/>
      <c r="AR974" s="17"/>
      <c r="AS974" s="16"/>
      <c r="AT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  <c r="AA975" s="16"/>
      <c r="AB975" s="16"/>
      <c r="AC975" s="16"/>
      <c r="AD975" s="16"/>
      <c r="AE975" s="16"/>
      <c r="AF975" s="16"/>
      <c r="AG975" s="16"/>
      <c r="AH975" s="16"/>
      <c r="AI975" s="16"/>
      <c r="AJ975" s="16"/>
      <c r="AK975" s="16"/>
      <c r="AL975" s="16"/>
      <c r="AM975" s="16"/>
      <c r="AN975" s="16"/>
      <c r="AO975" s="16"/>
      <c r="AP975" s="16"/>
      <c r="AQ975" s="17"/>
      <c r="AR975" s="17"/>
      <c r="AS975" s="16"/>
      <c r="AT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  <c r="AA976" s="16"/>
      <c r="AB976" s="16"/>
      <c r="AC976" s="16"/>
      <c r="AD976" s="16"/>
      <c r="AE976" s="16"/>
      <c r="AF976" s="16"/>
      <c r="AG976" s="16"/>
      <c r="AH976" s="16"/>
      <c r="AI976" s="16"/>
      <c r="AJ976" s="16"/>
      <c r="AK976" s="16"/>
      <c r="AL976" s="16"/>
      <c r="AM976" s="16"/>
      <c r="AN976" s="16"/>
      <c r="AO976" s="16"/>
      <c r="AP976" s="16"/>
      <c r="AQ976" s="17"/>
      <c r="AR976" s="17"/>
      <c r="AS976" s="16"/>
      <c r="AT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  <c r="AA977" s="16"/>
      <c r="AB977" s="16"/>
      <c r="AC977" s="16"/>
      <c r="AD977" s="16"/>
      <c r="AE977" s="16"/>
      <c r="AF977" s="16"/>
      <c r="AG977" s="16"/>
      <c r="AH977" s="16"/>
      <c r="AI977" s="16"/>
      <c r="AJ977" s="16"/>
      <c r="AK977" s="16"/>
      <c r="AL977" s="16"/>
      <c r="AM977" s="16"/>
      <c r="AN977" s="16"/>
      <c r="AO977" s="16"/>
      <c r="AP977" s="16"/>
      <c r="AQ977" s="17"/>
      <c r="AR977" s="17"/>
      <c r="AS977" s="16"/>
      <c r="AT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  <c r="AA978" s="16"/>
      <c r="AB978" s="16"/>
      <c r="AC978" s="16"/>
      <c r="AD978" s="16"/>
      <c r="AE978" s="16"/>
      <c r="AF978" s="16"/>
      <c r="AG978" s="16"/>
      <c r="AH978" s="16"/>
      <c r="AI978" s="16"/>
      <c r="AJ978" s="16"/>
      <c r="AK978" s="16"/>
      <c r="AL978" s="16"/>
      <c r="AM978" s="16"/>
      <c r="AN978" s="16"/>
      <c r="AO978" s="16"/>
      <c r="AP978" s="16"/>
      <c r="AQ978" s="17"/>
      <c r="AR978" s="17"/>
      <c r="AS978" s="16"/>
      <c r="AT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  <c r="AA979" s="16"/>
      <c r="AB979" s="16"/>
      <c r="AC979" s="16"/>
      <c r="AD979" s="16"/>
      <c r="AE979" s="16"/>
      <c r="AF979" s="16"/>
      <c r="AG979" s="16"/>
      <c r="AH979" s="16"/>
      <c r="AI979" s="16"/>
      <c r="AJ979" s="16"/>
      <c r="AK979" s="16"/>
      <c r="AL979" s="16"/>
      <c r="AM979" s="16"/>
      <c r="AN979" s="16"/>
      <c r="AO979" s="16"/>
      <c r="AP979" s="16"/>
      <c r="AQ979" s="17"/>
      <c r="AR979" s="17"/>
      <c r="AS979" s="16"/>
      <c r="AT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  <c r="AA980" s="16"/>
      <c r="AB980" s="16"/>
      <c r="AC980" s="16"/>
      <c r="AD980" s="16"/>
      <c r="AE980" s="16"/>
      <c r="AF980" s="16"/>
      <c r="AG980" s="16"/>
      <c r="AH980" s="16"/>
      <c r="AI980" s="16"/>
      <c r="AJ980" s="16"/>
      <c r="AK980" s="16"/>
      <c r="AL980" s="16"/>
      <c r="AM980" s="16"/>
      <c r="AN980" s="16"/>
      <c r="AO980" s="16"/>
      <c r="AP980" s="16"/>
      <c r="AQ980" s="17"/>
      <c r="AR980" s="17"/>
      <c r="AS980" s="16"/>
      <c r="AT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  <c r="AA981" s="16"/>
      <c r="AB981" s="16"/>
      <c r="AC981" s="16"/>
      <c r="AD981" s="16"/>
      <c r="AE981" s="16"/>
      <c r="AF981" s="16"/>
      <c r="AG981" s="16"/>
      <c r="AH981" s="16"/>
      <c r="AI981" s="16"/>
      <c r="AJ981" s="16"/>
      <c r="AK981" s="16"/>
      <c r="AL981" s="16"/>
      <c r="AM981" s="16"/>
      <c r="AN981" s="16"/>
      <c r="AO981" s="16"/>
      <c r="AP981" s="16"/>
      <c r="AQ981" s="17"/>
      <c r="AR981" s="17"/>
      <c r="AS981" s="16"/>
      <c r="AT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  <c r="AA982" s="16"/>
      <c r="AB982" s="16"/>
      <c r="AC982" s="16"/>
      <c r="AD982" s="16"/>
      <c r="AE982" s="16"/>
      <c r="AF982" s="16"/>
      <c r="AG982" s="16"/>
      <c r="AH982" s="16"/>
      <c r="AI982" s="16"/>
      <c r="AJ982" s="16"/>
      <c r="AK982" s="16"/>
      <c r="AL982" s="16"/>
      <c r="AM982" s="16"/>
      <c r="AN982" s="16"/>
      <c r="AO982" s="16"/>
      <c r="AP982" s="16"/>
      <c r="AQ982" s="17"/>
      <c r="AR982" s="17"/>
      <c r="AS982" s="16"/>
      <c r="AT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  <c r="AA983" s="16"/>
      <c r="AB983" s="16"/>
      <c r="AC983" s="16"/>
      <c r="AD983" s="16"/>
      <c r="AE983" s="16"/>
      <c r="AF983" s="16"/>
      <c r="AG983" s="16"/>
      <c r="AH983" s="16"/>
      <c r="AI983" s="16"/>
      <c r="AJ983" s="16"/>
      <c r="AK983" s="16"/>
      <c r="AL983" s="16"/>
      <c r="AM983" s="16"/>
      <c r="AN983" s="16"/>
      <c r="AO983" s="16"/>
      <c r="AP983" s="16"/>
      <c r="AQ983" s="17"/>
      <c r="AR983" s="17"/>
      <c r="AS983" s="16"/>
      <c r="AT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  <c r="AA984" s="16"/>
      <c r="AB984" s="16"/>
      <c r="AC984" s="16"/>
      <c r="AD984" s="16"/>
      <c r="AE984" s="16"/>
      <c r="AF984" s="16"/>
      <c r="AG984" s="16"/>
      <c r="AH984" s="16"/>
      <c r="AI984" s="16"/>
      <c r="AJ984" s="16"/>
      <c r="AK984" s="16"/>
      <c r="AL984" s="16"/>
      <c r="AM984" s="16"/>
      <c r="AN984" s="16"/>
      <c r="AO984" s="16"/>
      <c r="AP984" s="16"/>
      <c r="AQ984" s="17"/>
      <c r="AR984" s="17"/>
      <c r="AS984" s="16"/>
      <c r="AT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  <c r="AA985" s="16"/>
      <c r="AB985" s="16"/>
      <c r="AC985" s="16"/>
      <c r="AD985" s="16"/>
      <c r="AE985" s="16"/>
      <c r="AF985" s="16"/>
      <c r="AG985" s="16"/>
      <c r="AH985" s="16"/>
      <c r="AI985" s="16"/>
      <c r="AJ985" s="16"/>
      <c r="AK985" s="16"/>
      <c r="AL985" s="16"/>
      <c r="AM985" s="16"/>
      <c r="AN985" s="16"/>
      <c r="AO985" s="16"/>
      <c r="AP985" s="16"/>
      <c r="AQ985" s="17"/>
      <c r="AR985" s="17"/>
      <c r="AS985" s="16"/>
      <c r="AT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  <c r="AA986" s="16"/>
      <c r="AB986" s="16"/>
      <c r="AC986" s="16"/>
      <c r="AD986" s="16"/>
      <c r="AE986" s="16"/>
      <c r="AF986" s="16"/>
      <c r="AG986" s="16"/>
      <c r="AH986" s="16"/>
      <c r="AI986" s="16"/>
      <c r="AJ986" s="16"/>
      <c r="AK986" s="16"/>
      <c r="AL986" s="16"/>
      <c r="AM986" s="16"/>
      <c r="AN986" s="16"/>
      <c r="AO986" s="16"/>
      <c r="AP986" s="16"/>
      <c r="AQ986" s="17"/>
      <c r="AR986" s="17"/>
      <c r="AS986" s="16"/>
      <c r="AT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  <c r="AA987" s="16"/>
      <c r="AB987" s="16"/>
      <c r="AC987" s="16"/>
      <c r="AD987" s="16"/>
      <c r="AE987" s="16"/>
      <c r="AF987" s="16"/>
      <c r="AG987" s="16"/>
      <c r="AH987" s="16"/>
      <c r="AI987" s="16"/>
      <c r="AJ987" s="16"/>
      <c r="AK987" s="16"/>
      <c r="AL987" s="16"/>
      <c r="AM987" s="16"/>
      <c r="AN987" s="16"/>
      <c r="AO987" s="16"/>
      <c r="AP987" s="16"/>
      <c r="AQ987" s="17"/>
      <c r="AR987" s="17"/>
      <c r="AS987" s="16"/>
      <c r="AT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  <c r="AA988" s="16"/>
      <c r="AB988" s="16"/>
      <c r="AC988" s="16"/>
      <c r="AD988" s="16"/>
      <c r="AE988" s="16"/>
      <c r="AF988" s="16"/>
      <c r="AG988" s="16"/>
      <c r="AH988" s="16"/>
      <c r="AI988" s="16"/>
      <c r="AJ988" s="16"/>
      <c r="AK988" s="16"/>
      <c r="AL988" s="16"/>
      <c r="AM988" s="16"/>
      <c r="AN988" s="16"/>
      <c r="AO988" s="16"/>
      <c r="AP988" s="16"/>
      <c r="AQ988" s="17"/>
      <c r="AR988" s="17"/>
      <c r="AS988" s="16"/>
      <c r="AT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  <c r="AA989" s="16"/>
      <c r="AB989" s="16"/>
      <c r="AC989" s="16"/>
      <c r="AD989" s="16"/>
      <c r="AE989" s="16"/>
      <c r="AF989" s="16"/>
      <c r="AG989" s="16"/>
      <c r="AH989" s="16"/>
      <c r="AI989" s="16"/>
      <c r="AJ989" s="16"/>
      <c r="AK989" s="16"/>
      <c r="AL989" s="16"/>
      <c r="AM989" s="16"/>
      <c r="AN989" s="16"/>
      <c r="AO989" s="16"/>
      <c r="AP989" s="16"/>
      <c r="AQ989" s="17"/>
      <c r="AR989" s="17"/>
      <c r="AS989" s="16"/>
      <c r="AT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  <c r="AA990" s="16"/>
      <c r="AB990" s="16"/>
      <c r="AC990" s="16"/>
      <c r="AD990" s="16"/>
      <c r="AE990" s="16"/>
      <c r="AF990" s="16"/>
      <c r="AG990" s="16"/>
      <c r="AH990" s="16"/>
      <c r="AI990" s="16"/>
      <c r="AJ990" s="16"/>
      <c r="AK990" s="16"/>
      <c r="AL990" s="16"/>
      <c r="AM990" s="16"/>
      <c r="AN990" s="16"/>
      <c r="AO990" s="16"/>
      <c r="AP990" s="16"/>
      <c r="AQ990" s="17"/>
      <c r="AR990" s="17"/>
      <c r="AS990" s="16"/>
      <c r="AT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  <c r="AA991" s="16"/>
      <c r="AB991" s="16"/>
      <c r="AC991" s="16"/>
      <c r="AD991" s="16"/>
      <c r="AE991" s="16"/>
      <c r="AF991" s="16"/>
      <c r="AG991" s="16"/>
      <c r="AH991" s="16"/>
      <c r="AI991" s="16"/>
      <c r="AJ991" s="16"/>
      <c r="AK991" s="16"/>
      <c r="AL991" s="16"/>
      <c r="AM991" s="16"/>
      <c r="AN991" s="16"/>
      <c r="AO991" s="16"/>
      <c r="AP991" s="16"/>
      <c r="AQ991" s="17"/>
      <c r="AR991" s="17"/>
      <c r="AS991" s="16"/>
      <c r="AT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  <c r="AA992" s="16"/>
      <c r="AB992" s="16"/>
      <c r="AC992" s="16"/>
      <c r="AD992" s="16"/>
      <c r="AE992" s="16"/>
      <c r="AF992" s="16"/>
      <c r="AG992" s="16"/>
      <c r="AH992" s="16"/>
      <c r="AI992" s="16"/>
      <c r="AJ992" s="16"/>
      <c r="AK992" s="16"/>
      <c r="AL992" s="16"/>
      <c r="AM992" s="16"/>
      <c r="AN992" s="16"/>
      <c r="AO992" s="16"/>
      <c r="AP992" s="16"/>
      <c r="AQ992" s="17"/>
      <c r="AR992" s="17"/>
      <c r="AS992" s="16"/>
      <c r="AT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  <c r="AA993" s="16"/>
      <c r="AB993" s="16"/>
      <c r="AC993" s="16"/>
      <c r="AD993" s="16"/>
      <c r="AE993" s="16"/>
      <c r="AF993" s="16"/>
      <c r="AG993" s="16"/>
      <c r="AH993" s="16"/>
      <c r="AI993" s="16"/>
      <c r="AJ993" s="16"/>
      <c r="AK993" s="16"/>
      <c r="AL993" s="16"/>
      <c r="AM993" s="16"/>
      <c r="AN993" s="16"/>
      <c r="AO993" s="16"/>
      <c r="AP993" s="16"/>
      <c r="AQ993" s="17"/>
      <c r="AR993" s="17"/>
      <c r="AS993" s="16"/>
      <c r="AT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  <c r="AA994" s="16"/>
      <c r="AB994" s="16"/>
      <c r="AC994" s="16"/>
      <c r="AD994" s="16"/>
      <c r="AE994" s="16"/>
      <c r="AF994" s="16"/>
      <c r="AG994" s="16"/>
      <c r="AH994" s="16"/>
      <c r="AI994" s="16"/>
      <c r="AJ994" s="16"/>
      <c r="AK994" s="16"/>
      <c r="AL994" s="16"/>
      <c r="AM994" s="16"/>
      <c r="AN994" s="16"/>
      <c r="AO994" s="16"/>
      <c r="AP994" s="16"/>
      <c r="AQ994" s="17"/>
      <c r="AR994" s="17"/>
      <c r="AS994" s="16"/>
      <c r="AT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  <c r="AA995" s="16"/>
      <c r="AB995" s="16"/>
      <c r="AC995" s="16"/>
      <c r="AD995" s="16"/>
      <c r="AE995" s="16"/>
      <c r="AF995" s="16"/>
      <c r="AG995" s="16"/>
      <c r="AH995" s="16"/>
      <c r="AI995" s="16"/>
      <c r="AJ995" s="16"/>
      <c r="AK995" s="16"/>
      <c r="AL995" s="16"/>
      <c r="AM995" s="16"/>
      <c r="AN995" s="16"/>
      <c r="AO995" s="16"/>
      <c r="AP995" s="16"/>
      <c r="AQ995" s="17"/>
      <c r="AR995" s="17"/>
      <c r="AS995" s="16"/>
      <c r="AT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  <c r="AA996" s="16"/>
      <c r="AB996" s="16"/>
      <c r="AC996" s="16"/>
      <c r="AD996" s="16"/>
      <c r="AE996" s="16"/>
      <c r="AF996" s="16"/>
      <c r="AG996" s="16"/>
      <c r="AH996" s="16"/>
      <c r="AI996" s="16"/>
      <c r="AJ996" s="16"/>
      <c r="AK996" s="16"/>
      <c r="AL996" s="16"/>
      <c r="AM996" s="16"/>
      <c r="AN996" s="16"/>
      <c r="AO996" s="16"/>
      <c r="AP996" s="16"/>
      <c r="AQ996" s="17"/>
      <c r="AR996" s="17"/>
      <c r="AS996" s="16"/>
      <c r="AT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  <c r="AA997" s="16"/>
      <c r="AB997" s="16"/>
      <c r="AC997" s="16"/>
      <c r="AD997" s="16"/>
      <c r="AE997" s="16"/>
      <c r="AF997" s="16"/>
      <c r="AG997" s="16"/>
      <c r="AH997" s="16"/>
      <c r="AI997" s="16"/>
      <c r="AJ997" s="16"/>
      <c r="AK997" s="16"/>
      <c r="AL997" s="16"/>
      <c r="AM997" s="16"/>
      <c r="AN997" s="16"/>
      <c r="AO997" s="16"/>
      <c r="AP997" s="16"/>
      <c r="AQ997" s="17"/>
      <c r="AR997" s="17"/>
      <c r="AS997" s="16"/>
      <c r="AT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  <c r="AA998" s="16"/>
      <c r="AB998" s="16"/>
      <c r="AC998" s="16"/>
      <c r="AD998" s="16"/>
      <c r="AE998" s="16"/>
      <c r="AF998" s="16"/>
      <c r="AG998" s="16"/>
      <c r="AH998" s="16"/>
      <c r="AI998" s="16"/>
      <c r="AJ998" s="16"/>
      <c r="AK998" s="16"/>
      <c r="AL998" s="16"/>
      <c r="AM998" s="16"/>
      <c r="AN998" s="16"/>
      <c r="AO998" s="16"/>
      <c r="AP998" s="16"/>
      <c r="AQ998" s="17"/>
      <c r="AR998" s="17"/>
      <c r="AS998" s="16"/>
      <c r="AT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  <c r="AA999" s="16"/>
      <c r="AB999" s="16"/>
      <c r="AC999" s="16"/>
      <c r="AD999" s="16"/>
      <c r="AE999" s="16"/>
      <c r="AF999" s="16"/>
      <c r="AG999" s="16"/>
      <c r="AH999" s="16"/>
      <c r="AI999" s="16"/>
      <c r="AJ999" s="16"/>
      <c r="AK999" s="16"/>
      <c r="AL999" s="16"/>
      <c r="AM999" s="16"/>
      <c r="AN999" s="16"/>
      <c r="AO999" s="16"/>
      <c r="AP999" s="16"/>
      <c r="AQ999" s="17"/>
      <c r="AR999" s="17"/>
      <c r="AS999" s="16"/>
      <c r="AT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  <c r="AA1000" s="16"/>
      <c r="AB1000" s="16"/>
      <c r="AC1000" s="16"/>
      <c r="AD1000" s="16"/>
      <c r="AE1000" s="16"/>
      <c r="AF1000" s="16"/>
      <c r="AG1000" s="16"/>
      <c r="AH1000" s="16"/>
      <c r="AI1000" s="16"/>
      <c r="AJ1000" s="16"/>
      <c r="AK1000" s="16"/>
      <c r="AL1000" s="16"/>
      <c r="AM1000" s="16"/>
      <c r="AN1000" s="16"/>
      <c r="AO1000" s="16"/>
      <c r="AP1000" s="16"/>
      <c r="AQ1000" s="17"/>
      <c r="AR1000" s="17"/>
      <c r="AS1000" s="16"/>
      <c r="AT1000" s="16"/>
    </row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2025-09-23T16:16:55Z</dcterms:created>
  <dc:creator>openpyxl</dc:creator>
</cp:coreProperties>
</file>